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detaka\Desktop\"/>
    </mc:Choice>
  </mc:AlternateContent>
  <bookViews>
    <workbookView xWindow="-110" yWindow="-110" windowWidth="19420" windowHeight="11620" tabRatio="842"/>
  </bookViews>
  <sheets>
    <sheet name="ツール使用手順" sheetId="36" r:id="rId1"/>
    <sheet name="Sheet1" sheetId="28" r:id="rId2"/>
    <sheet name="キーワード" sheetId="30" r:id="rId3"/>
    <sheet name="集計結果" sheetId="32" r:id="rId4"/>
    <sheet name="利害関係者のコミットメント" sheetId="11" r:id="rId5"/>
    <sheet name="関与の度合い" sheetId="12" r:id="rId6"/>
    <sheet name="テスト戦略" sheetId="13" r:id="rId7"/>
    <sheet name="テスト組織" sheetId="14" r:id="rId8"/>
    <sheet name="コミュニケーション" sheetId="15" r:id="rId9"/>
    <sheet name="報告" sheetId="16" r:id="rId10"/>
    <sheet name="テストプロセス管理" sheetId="17" r:id="rId11"/>
    <sheet name="見積もりと計画" sheetId="20" r:id="rId12"/>
    <sheet name="欠陥管理" sheetId="19" r:id="rId13"/>
    <sheet name="テストウェア管理" sheetId="22" r:id="rId14"/>
    <sheet name="手法の実践" sheetId="23" r:id="rId15"/>
    <sheet name="テスト担当者のプロ意識" sheetId="24" r:id="rId16"/>
    <sheet name="テストケース設計" sheetId="25" r:id="rId17"/>
    <sheet name="テストツール" sheetId="27" r:id="rId18"/>
    <sheet name="テスト環境" sheetId="31" r:id="rId19"/>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0" i="30" l="1"/>
  <c r="D129" i="30"/>
  <c r="D128" i="30"/>
  <c r="D127" i="30"/>
  <c r="D126" i="30"/>
  <c r="D125" i="30"/>
  <c r="D124" i="30"/>
  <c r="D123" i="30"/>
  <c r="D122" i="30"/>
  <c r="D121" i="30"/>
  <c r="D120" i="30"/>
  <c r="D119" i="30"/>
  <c r="D118" i="30"/>
  <c r="D117" i="30"/>
  <c r="D116" i="30"/>
  <c r="D115" i="30"/>
  <c r="D114" i="30"/>
  <c r="D113" i="30"/>
  <c r="D112" i="30"/>
  <c r="D111" i="30"/>
  <c r="D110" i="30"/>
  <c r="D109" i="30"/>
  <c r="D108" i="30"/>
  <c r="D107" i="30"/>
  <c r="D106" i="30"/>
  <c r="D105" i="30"/>
  <c r="D104" i="30"/>
  <c r="D103" i="30"/>
  <c r="D102" i="30"/>
  <c r="D101" i="30"/>
  <c r="D100" i="30"/>
  <c r="D99" i="30"/>
  <c r="D98" i="30"/>
  <c r="D97" i="30"/>
  <c r="D96" i="30"/>
  <c r="D95" i="30"/>
  <c r="D94" i="30"/>
  <c r="D93" i="30"/>
  <c r="D92" i="30"/>
  <c r="D91" i="30"/>
  <c r="D90" i="30"/>
  <c r="D89" i="30"/>
  <c r="D88" i="30"/>
  <c r="D87" i="30"/>
  <c r="D86" i="30"/>
  <c r="D85" i="30"/>
  <c r="D84" i="30"/>
  <c r="D83" i="30"/>
  <c r="D82" i="30"/>
  <c r="D81" i="30"/>
  <c r="D80" i="30"/>
  <c r="D79" i="30"/>
  <c r="D78" i="30"/>
  <c r="D77" i="30"/>
  <c r="D76" i="30"/>
  <c r="D75" i="30"/>
  <c r="D74" i="30"/>
  <c r="D73" i="30"/>
  <c r="D72" i="30"/>
  <c r="D71" i="30"/>
  <c r="D70" i="30"/>
  <c r="D69" i="30"/>
  <c r="D68" i="30"/>
  <c r="D67" i="30"/>
  <c r="D66" i="30"/>
  <c r="D65" i="30"/>
  <c r="D64" i="30"/>
  <c r="D63" i="30"/>
  <c r="D62" i="30"/>
  <c r="D61" i="30"/>
  <c r="D60" i="30"/>
  <c r="D59" i="30"/>
  <c r="D58" i="30"/>
  <c r="D57" i="30"/>
  <c r="D56" i="30"/>
  <c r="D55" i="30"/>
  <c r="D54" i="30"/>
  <c r="D53" i="30"/>
  <c r="D52" i="30"/>
  <c r="D51" i="30"/>
  <c r="D50" i="30"/>
  <c r="D49" i="30"/>
  <c r="D48" i="30"/>
  <c r="D47" i="30"/>
  <c r="D46" i="30"/>
  <c r="D45" i="30"/>
  <c r="D44" i="30"/>
  <c r="D43" i="30"/>
  <c r="D42" i="30"/>
  <c r="D41" i="30"/>
  <c r="D40" i="30"/>
  <c r="D39" i="30"/>
  <c r="D38" i="30"/>
  <c r="D37" i="30"/>
  <c r="D36" i="30"/>
  <c r="D35" i="30"/>
  <c r="D34" i="30"/>
  <c r="D33" i="30"/>
  <c r="D32" i="30"/>
  <c r="D31" i="30"/>
  <c r="D30" i="30"/>
  <c r="D29" i="30"/>
  <c r="D28" i="30"/>
  <c r="D27" i="30"/>
  <c r="D26" i="30"/>
  <c r="D25" i="30"/>
  <c r="D24" i="30"/>
  <c r="D23" i="30"/>
  <c r="D22" i="30"/>
  <c r="D21" i="30"/>
  <c r="D20" i="30"/>
  <c r="D19" i="30"/>
  <c r="D18" i="30"/>
  <c r="D17" i="30"/>
  <c r="D16" i="30"/>
  <c r="D15" i="30"/>
  <c r="D14" i="30"/>
  <c r="D13" i="30"/>
  <c r="D12" i="30"/>
  <c r="D11" i="30"/>
  <c r="D10" i="30"/>
  <c r="D9" i="30"/>
  <c r="D8" i="30"/>
  <c r="D7" i="30"/>
  <c r="D6" i="30"/>
  <c r="D5" i="30"/>
  <c r="B17" i="32" l="1"/>
  <c r="B16" i="32"/>
  <c r="B15" i="32"/>
  <c r="B14" i="32"/>
  <c r="B13" i="32"/>
  <c r="B12" i="32"/>
  <c r="B11" i="32"/>
  <c r="B10" i="32"/>
  <c r="B9" i="32"/>
  <c r="B8" i="32"/>
  <c r="B7" i="32"/>
  <c r="B6" i="32"/>
  <c r="B5" i="32"/>
  <c r="B4" i="32"/>
  <c r="B3" i="32"/>
  <c r="AF130" i="30"/>
  <c r="AF129" i="30"/>
  <c r="AF128" i="30"/>
  <c r="AF127" i="30"/>
  <c r="AF126" i="30"/>
  <c r="AF125" i="30"/>
  <c r="AF124" i="30"/>
  <c r="AF123" i="30"/>
  <c r="AF122" i="30"/>
  <c r="AF121" i="30"/>
  <c r="AF120" i="30"/>
  <c r="AF119" i="30"/>
  <c r="AF118" i="30"/>
  <c r="AF117" i="30"/>
  <c r="AF116" i="30"/>
  <c r="AF115" i="30"/>
  <c r="AF114" i="30"/>
  <c r="AF113" i="30"/>
  <c r="AF112" i="30"/>
  <c r="AF111" i="30"/>
  <c r="AF110" i="30"/>
  <c r="AF109" i="30"/>
  <c r="AF108" i="30"/>
  <c r="AF107" i="30"/>
  <c r="AF106" i="30"/>
  <c r="AF105" i="30"/>
  <c r="AF104" i="30"/>
  <c r="AF103" i="30"/>
  <c r="AF102" i="30"/>
  <c r="AF101" i="30"/>
  <c r="AF100" i="30"/>
  <c r="AF99" i="30"/>
  <c r="AF98" i="30"/>
  <c r="AF97" i="30"/>
  <c r="AF96" i="30"/>
  <c r="AF95" i="30"/>
  <c r="AF94" i="30"/>
  <c r="AF93" i="30"/>
  <c r="AF92" i="30"/>
  <c r="AF91" i="30"/>
  <c r="AF90" i="30"/>
  <c r="AF89" i="30"/>
  <c r="AF88" i="30"/>
  <c r="AF87" i="30"/>
  <c r="AF86" i="30"/>
  <c r="AF85" i="30"/>
  <c r="AF84" i="30"/>
  <c r="AF83" i="30"/>
  <c r="AF82" i="30"/>
  <c r="AF81" i="30"/>
  <c r="AF80" i="30"/>
  <c r="AF79" i="30"/>
  <c r="AF78" i="30"/>
  <c r="AF77" i="30"/>
  <c r="AF76" i="30"/>
  <c r="AF75" i="30"/>
  <c r="AF74" i="30"/>
  <c r="AF73" i="30"/>
  <c r="AF72" i="30"/>
  <c r="AF71" i="30"/>
  <c r="AF70" i="30"/>
  <c r="AF69" i="30"/>
  <c r="AF68" i="30"/>
  <c r="AF67" i="30"/>
  <c r="AF66" i="30"/>
  <c r="AF65" i="30"/>
  <c r="AF64" i="30"/>
  <c r="AF63" i="30"/>
  <c r="AF62" i="30"/>
  <c r="AF61" i="30"/>
  <c r="AF60" i="30"/>
  <c r="AF59" i="30"/>
  <c r="AF58" i="30"/>
  <c r="AF57" i="30"/>
  <c r="AF56" i="30"/>
  <c r="AF55" i="30"/>
  <c r="AF54" i="30"/>
  <c r="AF53" i="30"/>
  <c r="AF52" i="30"/>
  <c r="AF51" i="30"/>
  <c r="AF50" i="30"/>
  <c r="AF49" i="30"/>
  <c r="AF48" i="30"/>
  <c r="AF47" i="30"/>
  <c r="AF46" i="30"/>
  <c r="AF45" i="30"/>
  <c r="AF44" i="30"/>
  <c r="AF43" i="30"/>
  <c r="AF42" i="30"/>
  <c r="AF41" i="30"/>
  <c r="AF40" i="30"/>
  <c r="AF39" i="30"/>
  <c r="AF38" i="30"/>
  <c r="AF37" i="30"/>
  <c r="AF36" i="30"/>
  <c r="AF35" i="30"/>
  <c r="AF34" i="30"/>
  <c r="AF33" i="30"/>
  <c r="AF32" i="30"/>
  <c r="AF31" i="30"/>
  <c r="AF30" i="30"/>
  <c r="AF29" i="30"/>
  <c r="AF28" i="30"/>
  <c r="AF27" i="30"/>
  <c r="AF26" i="30"/>
  <c r="AF25" i="30"/>
  <c r="AF24" i="30"/>
  <c r="AF23" i="30"/>
  <c r="AF22" i="30"/>
  <c r="AF21" i="30"/>
  <c r="AF20" i="30"/>
  <c r="AF19" i="30"/>
  <c r="AF18" i="30"/>
  <c r="AF17" i="30"/>
  <c r="AF16" i="30"/>
  <c r="AF15" i="30"/>
  <c r="AF14" i="30"/>
  <c r="AF13" i="30"/>
  <c r="AF12" i="30"/>
  <c r="AF11" i="30"/>
  <c r="AF10" i="30"/>
  <c r="AF9" i="30"/>
  <c r="AF8" i="30"/>
  <c r="AF7" i="30"/>
  <c r="AF6" i="30"/>
  <c r="AF5" i="30"/>
  <c r="AF4" i="30"/>
  <c r="AD130" i="30"/>
  <c r="AD129" i="30"/>
  <c r="AD128" i="30"/>
  <c r="AD127" i="30"/>
  <c r="AD126" i="30"/>
  <c r="AD125" i="30"/>
  <c r="AD124" i="30"/>
  <c r="AD123" i="30"/>
  <c r="AD122" i="30"/>
  <c r="AD121" i="30"/>
  <c r="AD120" i="30"/>
  <c r="AD119" i="30"/>
  <c r="AD118" i="30"/>
  <c r="AD117" i="30"/>
  <c r="AD116" i="30"/>
  <c r="AD115" i="30"/>
  <c r="AD114" i="30"/>
  <c r="AD113" i="30"/>
  <c r="AD112" i="30"/>
  <c r="AD111" i="30"/>
  <c r="AD110" i="30"/>
  <c r="AD109" i="30"/>
  <c r="AD108" i="30"/>
  <c r="AD107" i="30"/>
  <c r="AD106" i="30"/>
  <c r="AD105" i="30"/>
  <c r="AD104" i="30"/>
  <c r="AD103" i="30"/>
  <c r="AD102" i="30"/>
  <c r="AD101" i="30"/>
  <c r="AD100" i="30"/>
  <c r="AD99" i="30"/>
  <c r="AD98" i="30"/>
  <c r="AD97" i="30"/>
  <c r="AD96" i="30"/>
  <c r="AD95" i="30"/>
  <c r="AD94" i="30"/>
  <c r="AD93" i="30"/>
  <c r="AD92" i="30"/>
  <c r="AD91" i="30"/>
  <c r="AD90" i="30"/>
  <c r="AD89" i="30"/>
  <c r="AD88" i="30"/>
  <c r="AD87" i="30"/>
  <c r="AD86" i="30"/>
  <c r="AD85" i="30"/>
  <c r="AD84" i="30"/>
  <c r="AD83" i="30"/>
  <c r="AD82" i="30"/>
  <c r="AD81" i="30"/>
  <c r="AD80" i="30"/>
  <c r="AD79" i="30"/>
  <c r="AD78" i="30"/>
  <c r="AD77" i="30"/>
  <c r="AD76" i="30"/>
  <c r="AD75" i="30"/>
  <c r="AD74" i="30"/>
  <c r="AD73" i="30"/>
  <c r="AD72" i="30"/>
  <c r="AD71" i="30"/>
  <c r="AD70" i="30"/>
  <c r="AD69" i="30"/>
  <c r="AD68" i="30"/>
  <c r="AD67" i="30"/>
  <c r="AD66" i="30"/>
  <c r="AD65" i="30"/>
  <c r="AD64" i="30"/>
  <c r="AD63" i="30"/>
  <c r="AD62" i="30"/>
  <c r="AD61" i="30"/>
  <c r="AD60" i="30"/>
  <c r="AD59" i="30"/>
  <c r="AD58" i="30"/>
  <c r="AD57" i="30"/>
  <c r="AD56" i="30"/>
  <c r="AD55" i="30"/>
  <c r="AD54" i="30"/>
  <c r="AD53" i="30"/>
  <c r="AD52" i="30"/>
  <c r="AD51" i="30"/>
  <c r="AD50" i="30"/>
  <c r="AD49" i="30"/>
  <c r="AD48" i="30"/>
  <c r="AD47" i="30"/>
  <c r="AD46" i="30"/>
  <c r="AD45" i="30"/>
  <c r="AD44" i="30"/>
  <c r="AD43" i="30"/>
  <c r="AD42" i="30"/>
  <c r="AD41" i="30"/>
  <c r="AD40" i="30"/>
  <c r="AD39" i="30"/>
  <c r="AD38" i="30"/>
  <c r="AD37" i="30"/>
  <c r="AD36" i="30"/>
  <c r="AD35" i="30"/>
  <c r="AD34" i="30"/>
  <c r="AD33" i="30"/>
  <c r="AD32" i="30"/>
  <c r="AD31" i="30"/>
  <c r="AD30" i="30"/>
  <c r="AD29" i="30"/>
  <c r="AD28" i="30"/>
  <c r="AD27" i="30"/>
  <c r="AD26" i="30"/>
  <c r="AD25" i="30"/>
  <c r="AD24" i="30"/>
  <c r="AD23" i="30"/>
  <c r="AD22" i="30"/>
  <c r="AD21" i="30"/>
  <c r="AD20" i="30"/>
  <c r="AD19" i="30"/>
  <c r="AD18" i="30"/>
  <c r="AD17" i="30"/>
  <c r="AD16" i="30"/>
  <c r="AD15" i="30"/>
  <c r="AD14" i="30"/>
  <c r="AD13" i="30"/>
  <c r="AD12" i="30"/>
  <c r="AD11" i="30"/>
  <c r="AD10" i="30"/>
  <c r="AD9" i="30"/>
  <c r="AD8" i="30"/>
  <c r="AD7" i="30"/>
  <c r="AD6" i="30"/>
  <c r="AD5" i="30"/>
  <c r="AD4" i="30"/>
  <c r="AB130" i="30"/>
  <c r="AB129" i="30"/>
  <c r="AB128" i="30"/>
  <c r="AB127" i="30"/>
  <c r="AB126" i="30"/>
  <c r="AB125" i="30"/>
  <c r="AB124" i="30"/>
  <c r="AB123" i="30"/>
  <c r="AB122" i="30"/>
  <c r="AB121" i="30"/>
  <c r="AB120" i="30"/>
  <c r="AB119" i="30"/>
  <c r="AB118" i="30"/>
  <c r="AB117" i="30"/>
  <c r="AB116" i="30"/>
  <c r="AB115" i="30"/>
  <c r="AB114" i="30"/>
  <c r="AB113" i="30"/>
  <c r="AB112" i="30"/>
  <c r="AB111" i="30"/>
  <c r="AB110" i="30"/>
  <c r="AB109" i="30"/>
  <c r="AB108" i="30"/>
  <c r="AB107" i="30"/>
  <c r="AB106" i="30"/>
  <c r="AB105" i="30"/>
  <c r="AB104" i="30"/>
  <c r="AB103" i="30"/>
  <c r="AB102" i="30"/>
  <c r="AB101" i="30"/>
  <c r="AB100" i="30"/>
  <c r="AB99" i="30"/>
  <c r="AB98" i="30"/>
  <c r="AB97" i="30"/>
  <c r="AB96" i="30"/>
  <c r="AB95" i="30"/>
  <c r="AB94" i="30"/>
  <c r="AB93" i="30"/>
  <c r="AB92" i="30"/>
  <c r="AB91" i="30"/>
  <c r="AB90" i="30"/>
  <c r="AB89" i="30"/>
  <c r="AB88" i="30"/>
  <c r="AB87" i="30"/>
  <c r="AB86" i="30"/>
  <c r="AB85" i="30"/>
  <c r="AB84" i="30"/>
  <c r="AB83" i="30"/>
  <c r="AB82" i="30"/>
  <c r="AB81" i="30"/>
  <c r="AB80" i="30"/>
  <c r="AB79" i="30"/>
  <c r="AB78" i="30"/>
  <c r="AB77" i="30"/>
  <c r="AB76" i="30"/>
  <c r="AB75" i="30"/>
  <c r="AB74" i="30"/>
  <c r="AB73" i="30"/>
  <c r="AB72" i="30"/>
  <c r="AB71" i="30"/>
  <c r="AB70" i="30"/>
  <c r="AB69" i="30"/>
  <c r="AB68" i="30"/>
  <c r="AB67" i="30"/>
  <c r="AB66" i="30"/>
  <c r="AB65" i="30"/>
  <c r="AB64" i="30"/>
  <c r="AB63" i="30"/>
  <c r="AB62" i="30"/>
  <c r="AB61" i="30"/>
  <c r="AB60" i="30"/>
  <c r="AB59" i="30"/>
  <c r="AB58" i="30"/>
  <c r="AB57" i="30"/>
  <c r="AB56" i="30"/>
  <c r="AB55" i="30"/>
  <c r="AB54" i="30"/>
  <c r="AB53" i="30"/>
  <c r="AB52" i="30"/>
  <c r="AB51" i="30"/>
  <c r="AB50" i="30"/>
  <c r="AB49" i="30"/>
  <c r="AB48" i="30"/>
  <c r="AB47" i="30"/>
  <c r="AB46" i="30"/>
  <c r="AB45" i="30"/>
  <c r="AB44" i="30"/>
  <c r="AB43" i="30"/>
  <c r="AB42" i="30"/>
  <c r="AB41" i="30"/>
  <c r="AB40" i="30"/>
  <c r="AB39" i="30"/>
  <c r="AB38" i="30"/>
  <c r="AB37" i="30"/>
  <c r="AB36" i="30"/>
  <c r="AB35" i="30"/>
  <c r="AB34" i="30"/>
  <c r="AB33" i="30"/>
  <c r="AB32" i="30"/>
  <c r="AB31" i="30"/>
  <c r="AB30" i="30"/>
  <c r="AB29" i="30"/>
  <c r="AB28" i="30"/>
  <c r="AB27" i="30"/>
  <c r="AB26" i="30"/>
  <c r="AB25" i="30"/>
  <c r="AB24" i="30"/>
  <c r="AB23" i="30"/>
  <c r="AB22" i="30"/>
  <c r="AB21" i="30"/>
  <c r="AB20" i="30"/>
  <c r="AB19" i="30"/>
  <c r="AB18" i="30"/>
  <c r="AB17" i="30"/>
  <c r="AB16" i="30"/>
  <c r="AB15" i="30"/>
  <c r="AB14" i="30"/>
  <c r="AB13" i="30"/>
  <c r="AB12" i="30"/>
  <c r="AB11" i="30"/>
  <c r="AB10" i="30"/>
  <c r="AB9" i="30"/>
  <c r="AB8" i="30"/>
  <c r="AB7" i="30"/>
  <c r="AB6" i="30"/>
  <c r="AB5" i="30"/>
  <c r="AB4" i="30"/>
  <c r="Z130" i="30"/>
  <c r="Z129" i="30"/>
  <c r="Z128" i="30"/>
  <c r="Z127" i="30"/>
  <c r="Z126" i="30"/>
  <c r="Z125" i="30"/>
  <c r="Z124" i="30"/>
  <c r="Z123" i="30"/>
  <c r="Z122" i="30"/>
  <c r="Z121" i="30"/>
  <c r="Z120" i="30"/>
  <c r="Z119" i="30"/>
  <c r="Z118" i="30"/>
  <c r="Z117" i="30"/>
  <c r="Z116" i="30"/>
  <c r="Z115" i="30"/>
  <c r="Z114" i="30"/>
  <c r="Z113" i="30"/>
  <c r="Z112" i="30"/>
  <c r="Z111" i="30"/>
  <c r="Z110" i="30"/>
  <c r="Z109" i="30"/>
  <c r="Z108" i="30"/>
  <c r="Z107" i="30"/>
  <c r="Z106" i="30"/>
  <c r="Z105" i="30"/>
  <c r="Z104" i="30"/>
  <c r="Z103" i="30"/>
  <c r="Z102" i="30"/>
  <c r="Z101" i="30"/>
  <c r="Z100" i="30"/>
  <c r="Z99" i="30"/>
  <c r="Z98" i="30"/>
  <c r="Z97" i="30"/>
  <c r="Z96" i="30"/>
  <c r="Z95" i="30"/>
  <c r="Z94" i="30"/>
  <c r="Z93" i="30"/>
  <c r="Z92" i="30"/>
  <c r="Z91" i="30"/>
  <c r="Z90" i="30"/>
  <c r="Z89" i="30"/>
  <c r="Z88" i="30"/>
  <c r="Z87" i="30"/>
  <c r="Z86" i="30"/>
  <c r="Z85" i="30"/>
  <c r="Z84" i="30"/>
  <c r="Z83" i="30"/>
  <c r="Z82" i="30"/>
  <c r="Z81" i="30"/>
  <c r="Z80" i="30"/>
  <c r="Z79" i="30"/>
  <c r="Z78" i="30"/>
  <c r="Z77" i="30"/>
  <c r="Z76" i="30"/>
  <c r="Z75" i="30"/>
  <c r="Z74" i="30"/>
  <c r="Z73" i="30"/>
  <c r="Z72" i="30"/>
  <c r="Z71" i="30"/>
  <c r="Z70" i="30"/>
  <c r="Z69" i="30"/>
  <c r="Z68" i="30"/>
  <c r="Z67" i="30"/>
  <c r="Z66" i="30"/>
  <c r="Z65" i="30"/>
  <c r="Z64" i="30"/>
  <c r="Z63" i="30"/>
  <c r="Z62" i="30"/>
  <c r="Z61" i="30"/>
  <c r="Z60" i="30"/>
  <c r="Z59" i="30"/>
  <c r="Z58" i="30"/>
  <c r="Z57" i="30"/>
  <c r="Z56" i="30"/>
  <c r="Z55" i="30"/>
  <c r="Z54" i="30"/>
  <c r="Z53" i="30"/>
  <c r="Z52" i="30"/>
  <c r="Z51" i="30"/>
  <c r="Z50" i="30"/>
  <c r="Z49" i="30"/>
  <c r="Z48" i="30"/>
  <c r="Z47" i="30"/>
  <c r="Z46" i="30"/>
  <c r="Z45" i="30"/>
  <c r="Z44" i="30"/>
  <c r="Z43" i="30"/>
  <c r="Z42" i="30"/>
  <c r="Z41" i="30"/>
  <c r="Z40" i="30"/>
  <c r="Z39" i="30"/>
  <c r="Z38" i="30"/>
  <c r="Z37" i="30"/>
  <c r="Z36" i="30"/>
  <c r="Z35" i="30"/>
  <c r="Z34" i="30"/>
  <c r="Z33" i="30"/>
  <c r="Z32" i="30"/>
  <c r="Z31" i="30"/>
  <c r="Z30" i="30"/>
  <c r="Z29" i="30"/>
  <c r="Z28" i="30"/>
  <c r="Z27" i="30"/>
  <c r="Z26" i="30"/>
  <c r="Z25" i="30"/>
  <c r="Z24" i="30"/>
  <c r="Z23" i="30"/>
  <c r="Z22" i="30"/>
  <c r="Z21" i="30"/>
  <c r="Z20" i="30"/>
  <c r="Z19" i="30"/>
  <c r="Z18" i="30"/>
  <c r="Z17" i="30"/>
  <c r="Z16" i="30"/>
  <c r="Z15" i="30"/>
  <c r="Z14" i="30"/>
  <c r="Z13" i="30"/>
  <c r="Z12" i="30"/>
  <c r="Z11" i="30"/>
  <c r="Z10" i="30"/>
  <c r="Z9" i="30"/>
  <c r="Z8" i="30"/>
  <c r="Z7" i="30"/>
  <c r="Z6" i="30"/>
  <c r="Z5" i="30"/>
  <c r="Z4" i="30"/>
  <c r="X130" i="30"/>
  <c r="X129" i="30"/>
  <c r="X128" i="30"/>
  <c r="X127" i="30"/>
  <c r="X126" i="30"/>
  <c r="X125" i="30"/>
  <c r="X124" i="30"/>
  <c r="X123" i="30"/>
  <c r="X122" i="30"/>
  <c r="X121" i="30"/>
  <c r="X120" i="30"/>
  <c r="X119" i="30"/>
  <c r="X118" i="30"/>
  <c r="X117" i="30"/>
  <c r="X116" i="30"/>
  <c r="X115" i="30"/>
  <c r="X114" i="30"/>
  <c r="X113" i="30"/>
  <c r="X112" i="30"/>
  <c r="X111" i="30"/>
  <c r="X110" i="30"/>
  <c r="X109" i="30"/>
  <c r="X108" i="30"/>
  <c r="X107" i="30"/>
  <c r="X106" i="30"/>
  <c r="X105" i="30"/>
  <c r="X104" i="30"/>
  <c r="X103" i="30"/>
  <c r="X102" i="30"/>
  <c r="X101" i="30"/>
  <c r="X100" i="30"/>
  <c r="X99" i="30"/>
  <c r="X98" i="30"/>
  <c r="X97" i="30"/>
  <c r="X96" i="30"/>
  <c r="X95" i="30"/>
  <c r="X94" i="30"/>
  <c r="X93" i="30"/>
  <c r="X92" i="30"/>
  <c r="X91" i="30"/>
  <c r="X90" i="30"/>
  <c r="X89" i="30"/>
  <c r="X88" i="30"/>
  <c r="X87" i="30"/>
  <c r="X86" i="30"/>
  <c r="X85" i="30"/>
  <c r="X84" i="30"/>
  <c r="X83" i="30"/>
  <c r="X82" i="30"/>
  <c r="X81" i="30"/>
  <c r="X80" i="30"/>
  <c r="X79" i="30"/>
  <c r="X78" i="30"/>
  <c r="X77" i="30"/>
  <c r="X76" i="30"/>
  <c r="X75" i="30"/>
  <c r="X74" i="30"/>
  <c r="X73" i="30"/>
  <c r="X72" i="30"/>
  <c r="X71" i="30"/>
  <c r="X70" i="30"/>
  <c r="X69" i="30"/>
  <c r="X68" i="30"/>
  <c r="X67" i="30"/>
  <c r="X66" i="30"/>
  <c r="X65" i="30"/>
  <c r="X64" i="30"/>
  <c r="X63" i="30"/>
  <c r="X62" i="30"/>
  <c r="X61" i="30"/>
  <c r="X60" i="30"/>
  <c r="X59" i="30"/>
  <c r="X58" i="30"/>
  <c r="X57" i="30"/>
  <c r="X56" i="30"/>
  <c r="X55" i="30"/>
  <c r="X54" i="30"/>
  <c r="X53" i="30"/>
  <c r="X52" i="30"/>
  <c r="X51" i="30"/>
  <c r="X50" i="30"/>
  <c r="X49" i="30"/>
  <c r="X48" i="30"/>
  <c r="X47" i="30"/>
  <c r="X46" i="30"/>
  <c r="X45" i="30"/>
  <c r="X44" i="30"/>
  <c r="X43" i="30"/>
  <c r="X42" i="30"/>
  <c r="X41" i="30"/>
  <c r="X40" i="30"/>
  <c r="X39" i="30"/>
  <c r="X38" i="30"/>
  <c r="X37" i="30"/>
  <c r="X36" i="30"/>
  <c r="X35" i="30"/>
  <c r="X34" i="30"/>
  <c r="X33" i="30"/>
  <c r="X32" i="30"/>
  <c r="X31" i="30"/>
  <c r="X30" i="30"/>
  <c r="X29" i="30"/>
  <c r="X28" i="30"/>
  <c r="X27" i="30"/>
  <c r="X26" i="30"/>
  <c r="X25" i="30"/>
  <c r="X24" i="30"/>
  <c r="X23" i="30"/>
  <c r="X22" i="30"/>
  <c r="X21" i="30"/>
  <c r="X20" i="30"/>
  <c r="X19" i="30"/>
  <c r="X18" i="30"/>
  <c r="X17" i="30"/>
  <c r="X16" i="30"/>
  <c r="X15" i="30"/>
  <c r="X14" i="30"/>
  <c r="X13" i="30"/>
  <c r="X12" i="30"/>
  <c r="X11" i="30"/>
  <c r="X10" i="30"/>
  <c r="X9" i="30"/>
  <c r="X8" i="30"/>
  <c r="X7" i="30"/>
  <c r="X6" i="30"/>
  <c r="X5" i="30"/>
  <c r="X4" i="30"/>
  <c r="V130" i="30"/>
  <c r="V129" i="30"/>
  <c r="V128" i="30"/>
  <c r="V127" i="30"/>
  <c r="V126" i="30"/>
  <c r="V125" i="30"/>
  <c r="V124" i="30"/>
  <c r="V123" i="30"/>
  <c r="V122" i="30"/>
  <c r="V121" i="30"/>
  <c r="V120" i="30"/>
  <c r="V119" i="30"/>
  <c r="V118" i="30"/>
  <c r="V117" i="30"/>
  <c r="V116" i="30"/>
  <c r="V115" i="30"/>
  <c r="V114" i="30"/>
  <c r="V113" i="30"/>
  <c r="V112" i="30"/>
  <c r="V111" i="30"/>
  <c r="V110" i="30"/>
  <c r="V109" i="30"/>
  <c r="V108" i="30"/>
  <c r="V107" i="30"/>
  <c r="V106" i="30"/>
  <c r="V105" i="30"/>
  <c r="V104" i="30"/>
  <c r="V103" i="30"/>
  <c r="V102" i="30"/>
  <c r="V101" i="30"/>
  <c r="V100" i="30"/>
  <c r="V99" i="30"/>
  <c r="V98" i="30"/>
  <c r="V97" i="30"/>
  <c r="V96" i="30"/>
  <c r="V95" i="30"/>
  <c r="V94" i="30"/>
  <c r="V93" i="30"/>
  <c r="V92" i="30"/>
  <c r="V91" i="30"/>
  <c r="V90" i="30"/>
  <c r="V89" i="30"/>
  <c r="V88" i="30"/>
  <c r="V87" i="30"/>
  <c r="V86" i="30"/>
  <c r="V85" i="30"/>
  <c r="V84" i="30"/>
  <c r="V83" i="30"/>
  <c r="V82" i="30"/>
  <c r="V81" i="30"/>
  <c r="V80" i="30"/>
  <c r="V79" i="30"/>
  <c r="V78" i="30"/>
  <c r="V77" i="30"/>
  <c r="V76" i="30"/>
  <c r="V75" i="30"/>
  <c r="V74" i="30"/>
  <c r="V73" i="30"/>
  <c r="V72" i="30"/>
  <c r="V71" i="30"/>
  <c r="V70" i="30"/>
  <c r="V69" i="30"/>
  <c r="V68" i="30"/>
  <c r="V67" i="30"/>
  <c r="V66" i="30"/>
  <c r="V65" i="30"/>
  <c r="V64" i="30"/>
  <c r="V63" i="30"/>
  <c r="V62" i="30"/>
  <c r="V61" i="30"/>
  <c r="V60" i="30"/>
  <c r="V59" i="30"/>
  <c r="V58" i="30"/>
  <c r="V57" i="30"/>
  <c r="V56" i="30"/>
  <c r="V55" i="30"/>
  <c r="V54" i="30"/>
  <c r="V53" i="30"/>
  <c r="V52" i="30"/>
  <c r="V51" i="30"/>
  <c r="V50" i="30"/>
  <c r="V49" i="30"/>
  <c r="V48" i="30"/>
  <c r="V47" i="30"/>
  <c r="V46" i="30"/>
  <c r="V45" i="30"/>
  <c r="V44" i="30"/>
  <c r="V43" i="30"/>
  <c r="V42" i="30"/>
  <c r="V41" i="30"/>
  <c r="V40" i="30"/>
  <c r="V39" i="30"/>
  <c r="V38" i="30"/>
  <c r="V37" i="30"/>
  <c r="V36" i="30"/>
  <c r="V35" i="30"/>
  <c r="V34" i="30"/>
  <c r="V33" i="30"/>
  <c r="V32" i="30"/>
  <c r="V31" i="30"/>
  <c r="V30" i="30"/>
  <c r="V29" i="30"/>
  <c r="V28" i="30"/>
  <c r="V27" i="30"/>
  <c r="V26" i="30"/>
  <c r="V25" i="30"/>
  <c r="V24" i="30"/>
  <c r="V23" i="30"/>
  <c r="V22" i="30"/>
  <c r="V21" i="30"/>
  <c r="V20" i="30"/>
  <c r="V19" i="30"/>
  <c r="V18" i="30"/>
  <c r="V17" i="30"/>
  <c r="V16" i="30"/>
  <c r="V15" i="30"/>
  <c r="V14" i="30"/>
  <c r="V13" i="30"/>
  <c r="V12" i="30"/>
  <c r="V11" i="30"/>
  <c r="V10" i="30"/>
  <c r="V9" i="30"/>
  <c r="V8" i="30"/>
  <c r="V7" i="30"/>
  <c r="V6" i="30"/>
  <c r="V5" i="30"/>
  <c r="V4" i="30"/>
  <c r="T130" i="30"/>
  <c r="T129" i="30"/>
  <c r="T128" i="30"/>
  <c r="T127" i="30"/>
  <c r="T126" i="30"/>
  <c r="T125" i="30"/>
  <c r="T124" i="30"/>
  <c r="T123" i="30"/>
  <c r="T122" i="30"/>
  <c r="T121" i="30"/>
  <c r="T120" i="30"/>
  <c r="T119" i="30"/>
  <c r="T118" i="30"/>
  <c r="T117" i="30"/>
  <c r="T116" i="30"/>
  <c r="T115" i="30"/>
  <c r="T114" i="30"/>
  <c r="T113" i="30"/>
  <c r="T112" i="30"/>
  <c r="T111" i="30"/>
  <c r="T110" i="30"/>
  <c r="T109" i="30"/>
  <c r="T108" i="30"/>
  <c r="T107" i="30"/>
  <c r="T106" i="30"/>
  <c r="T105" i="30"/>
  <c r="T104" i="30"/>
  <c r="T103" i="30"/>
  <c r="T102" i="30"/>
  <c r="T101" i="30"/>
  <c r="T100" i="30"/>
  <c r="T99" i="30"/>
  <c r="T98" i="30"/>
  <c r="T97" i="30"/>
  <c r="T96" i="30"/>
  <c r="T95" i="30"/>
  <c r="T94" i="30"/>
  <c r="T93" i="30"/>
  <c r="T92" i="30"/>
  <c r="T91" i="30"/>
  <c r="T90" i="30"/>
  <c r="T89" i="30"/>
  <c r="T88" i="30"/>
  <c r="T87" i="30"/>
  <c r="T86" i="30"/>
  <c r="T85" i="30"/>
  <c r="T84" i="30"/>
  <c r="T83" i="30"/>
  <c r="T82" i="30"/>
  <c r="T81" i="30"/>
  <c r="T80" i="30"/>
  <c r="T79" i="30"/>
  <c r="T78" i="30"/>
  <c r="T77" i="30"/>
  <c r="T76" i="30"/>
  <c r="T75" i="30"/>
  <c r="T74" i="30"/>
  <c r="T73" i="30"/>
  <c r="T72" i="30"/>
  <c r="T71" i="30"/>
  <c r="T70" i="30"/>
  <c r="T69" i="30"/>
  <c r="T68" i="30"/>
  <c r="T67" i="30"/>
  <c r="T66" i="30"/>
  <c r="T65" i="30"/>
  <c r="T64" i="30"/>
  <c r="T63" i="30"/>
  <c r="T62" i="30"/>
  <c r="T61" i="30"/>
  <c r="T60" i="30"/>
  <c r="T59" i="30"/>
  <c r="T58" i="30"/>
  <c r="T57" i="30"/>
  <c r="T56" i="30"/>
  <c r="T55" i="30"/>
  <c r="T54" i="30"/>
  <c r="T53" i="30"/>
  <c r="T52" i="30"/>
  <c r="T51" i="30"/>
  <c r="T50" i="30"/>
  <c r="T49" i="30"/>
  <c r="T48" i="30"/>
  <c r="T47" i="30"/>
  <c r="T46" i="30"/>
  <c r="T45" i="30"/>
  <c r="T44" i="30"/>
  <c r="T43" i="30"/>
  <c r="T42" i="30"/>
  <c r="T41" i="30"/>
  <c r="T40" i="30"/>
  <c r="T39" i="30"/>
  <c r="T38" i="30"/>
  <c r="T37" i="30"/>
  <c r="T36" i="30"/>
  <c r="T35" i="30"/>
  <c r="T34" i="30"/>
  <c r="T33" i="30"/>
  <c r="T32" i="30"/>
  <c r="T31" i="30"/>
  <c r="T30" i="30"/>
  <c r="T29" i="30"/>
  <c r="T28" i="30"/>
  <c r="T27" i="30"/>
  <c r="T26" i="30"/>
  <c r="T25" i="30"/>
  <c r="T24" i="30"/>
  <c r="T23" i="30"/>
  <c r="T22" i="30"/>
  <c r="T21" i="30"/>
  <c r="T20" i="30"/>
  <c r="T19" i="30"/>
  <c r="T18" i="30"/>
  <c r="T17" i="30"/>
  <c r="T16" i="30"/>
  <c r="T15" i="30"/>
  <c r="T14" i="30"/>
  <c r="T13" i="30"/>
  <c r="T12" i="30"/>
  <c r="T11" i="30"/>
  <c r="T10" i="30"/>
  <c r="T9" i="30"/>
  <c r="T8" i="30"/>
  <c r="T7" i="30"/>
  <c r="T6" i="30"/>
  <c r="T5" i="30"/>
  <c r="T4" i="30"/>
  <c r="R130" i="30"/>
  <c r="R129" i="30"/>
  <c r="R128" i="30"/>
  <c r="R127" i="30"/>
  <c r="R126" i="30"/>
  <c r="R125" i="30"/>
  <c r="R124" i="30"/>
  <c r="R123" i="30"/>
  <c r="R122" i="30"/>
  <c r="R121" i="30"/>
  <c r="R120" i="30"/>
  <c r="R119" i="30"/>
  <c r="R118" i="30"/>
  <c r="R117" i="30"/>
  <c r="R116" i="30"/>
  <c r="R115" i="30"/>
  <c r="R114" i="30"/>
  <c r="R113" i="30"/>
  <c r="R112" i="30"/>
  <c r="R111" i="30"/>
  <c r="R110" i="30"/>
  <c r="R109" i="30"/>
  <c r="R108" i="30"/>
  <c r="R107" i="30"/>
  <c r="R106" i="30"/>
  <c r="R105" i="30"/>
  <c r="R104" i="30"/>
  <c r="R103" i="30"/>
  <c r="R102" i="30"/>
  <c r="R101" i="30"/>
  <c r="R100" i="30"/>
  <c r="R99" i="30"/>
  <c r="R98" i="30"/>
  <c r="R97" i="30"/>
  <c r="R96" i="30"/>
  <c r="R95" i="30"/>
  <c r="R94" i="30"/>
  <c r="R93" i="30"/>
  <c r="R92" i="30"/>
  <c r="R91" i="30"/>
  <c r="R90" i="30"/>
  <c r="R89" i="30"/>
  <c r="R88" i="30"/>
  <c r="R87" i="30"/>
  <c r="R86" i="30"/>
  <c r="R85" i="30"/>
  <c r="R84" i="30"/>
  <c r="R83" i="30"/>
  <c r="R82" i="30"/>
  <c r="R81" i="30"/>
  <c r="R80" i="30"/>
  <c r="R79" i="30"/>
  <c r="R78" i="30"/>
  <c r="R77" i="30"/>
  <c r="R76" i="30"/>
  <c r="R75" i="30"/>
  <c r="R74" i="30"/>
  <c r="R73" i="30"/>
  <c r="R72" i="30"/>
  <c r="R71" i="30"/>
  <c r="R70" i="30"/>
  <c r="R69" i="30"/>
  <c r="R68" i="30"/>
  <c r="R67" i="30"/>
  <c r="R66" i="30"/>
  <c r="R65" i="30"/>
  <c r="R64" i="30"/>
  <c r="R63" i="30"/>
  <c r="R62" i="30"/>
  <c r="R61" i="30"/>
  <c r="R60" i="30"/>
  <c r="R59" i="30"/>
  <c r="R58" i="30"/>
  <c r="R57" i="30"/>
  <c r="R56" i="30"/>
  <c r="R55" i="30"/>
  <c r="R54" i="30"/>
  <c r="R53" i="30"/>
  <c r="R52" i="30"/>
  <c r="R51" i="30"/>
  <c r="R50" i="30"/>
  <c r="R49" i="30"/>
  <c r="R48" i="30"/>
  <c r="R47" i="30"/>
  <c r="R46" i="30"/>
  <c r="R45" i="30"/>
  <c r="R44" i="30"/>
  <c r="R43" i="30"/>
  <c r="R42" i="30"/>
  <c r="R41" i="30"/>
  <c r="R40" i="30"/>
  <c r="R39" i="30"/>
  <c r="R38" i="30"/>
  <c r="R37" i="30"/>
  <c r="R36" i="30"/>
  <c r="R35" i="30"/>
  <c r="R34" i="30"/>
  <c r="R33" i="30"/>
  <c r="R32" i="30"/>
  <c r="R31" i="30"/>
  <c r="R30" i="30"/>
  <c r="R29" i="30"/>
  <c r="R28" i="30"/>
  <c r="R27" i="30"/>
  <c r="R26" i="30"/>
  <c r="R25" i="30"/>
  <c r="R24" i="30"/>
  <c r="R23" i="30"/>
  <c r="R22" i="30"/>
  <c r="R21" i="30"/>
  <c r="R20" i="30"/>
  <c r="R19" i="30"/>
  <c r="R18" i="30"/>
  <c r="R17" i="30"/>
  <c r="R16" i="30"/>
  <c r="R15" i="30"/>
  <c r="R14" i="30"/>
  <c r="R13" i="30"/>
  <c r="R12" i="30"/>
  <c r="R11" i="30"/>
  <c r="R10" i="30"/>
  <c r="R9" i="30"/>
  <c r="R8" i="30"/>
  <c r="R7" i="30"/>
  <c r="R6" i="30"/>
  <c r="R5" i="30"/>
  <c r="R4" i="30"/>
  <c r="P130" i="30"/>
  <c r="P129" i="30"/>
  <c r="P128" i="30"/>
  <c r="P127" i="30"/>
  <c r="P126" i="30"/>
  <c r="P125" i="30"/>
  <c r="P124" i="30"/>
  <c r="P123" i="30"/>
  <c r="P122" i="30"/>
  <c r="P121" i="30"/>
  <c r="P120" i="30"/>
  <c r="P119" i="30"/>
  <c r="P118" i="30"/>
  <c r="P117" i="30"/>
  <c r="P116" i="30"/>
  <c r="P115" i="30"/>
  <c r="P114" i="30"/>
  <c r="P113" i="30"/>
  <c r="P112" i="30"/>
  <c r="P111" i="30"/>
  <c r="P110" i="30"/>
  <c r="P109" i="30"/>
  <c r="P108" i="30"/>
  <c r="P107" i="30"/>
  <c r="P106" i="30"/>
  <c r="P105" i="30"/>
  <c r="P104" i="30"/>
  <c r="P103" i="30"/>
  <c r="P102" i="30"/>
  <c r="P101" i="30"/>
  <c r="P100" i="30"/>
  <c r="P99" i="30"/>
  <c r="P98" i="30"/>
  <c r="P97" i="30"/>
  <c r="P96" i="30"/>
  <c r="P95" i="30"/>
  <c r="P94" i="30"/>
  <c r="P93" i="30"/>
  <c r="P92" i="30"/>
  <c r="P91" i="30"/>
  <c r="P90" i="30"/>
  <c r="P89" i="30"/>
  <c r="P88" i="30"/>
  <c r="P87" i="30"/>
  <c r="P86" i="30"/>
  <c r="P85" i="30"/>
  <c r="P84" i="30"/>
  <c r="P83" i="30"/>
  <c r="P82" i="30"/>
  <c r="P81" i="30"/>
  <c r="P80" i="30"/>
  <c r="P79" i="30"/>
  <c r="P78" i="30"/>
  <c r="P77" i="30"/>
  <c r="P76" i="30"/>
  <c r="P75" i="30"/>
  <c r="P74" i="30"/>
  <c r="P73" i="30"/>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P5" i="30"/>
  <c r="P4" i="30"/>
  <c r="N130" i="30"/>
  <c r="N129" i="30"/>
  <c r="N128" i="30"/>
  <c r="N127" i="30"/>
  <c r="N126" i="30"/>
  <c r="N125" i="30"/>
  <c r="N124" i="30"/>
  <c r="N123" i="30"/>
  <c r="N122" i="30"/>
  <c r="N121" i="30"/>
  <c r="N120" i="30"/>
  <c r="N119" i="30"/>
  <c r="N118" i="30"/>
  <c r="N117" i="30"/>
  <c r="N116" i="30"/>
  <c r="N115" i="30"/>
  <c r="N114" i="30"/>
  <c r="N113" i="30"/>
  <c r="N112" i="30"/>
  <c r="N111" i="30"/>
  <c r="N110" i="30"/>
  <c r="N109" i="30"/>
  <c r="N108" i="30"/>
  <c r="N107" i="30"/>
  <c r="N106" i="30"/>
  <c r="N105" i="30"/>
  <c r="N104" i="30"/>
  <c r="N103" i="30"/>
  <c r="N102" i="30"/>
  <c r="N101" i="30"/>
  <c r="N100" i="30"/>
  <c r="N99" i="30"/>
  <c r="N98" i="30"/>
  <c r="N97" i="30"/>
  <c r="N96" i="30"/>
  <c r="N95" i="30"/>
  <c r="N94" i="30"/>
  <c r="N93" i="30"/>
  <c r="N92" i="30"/>
  <c r="N91" i="30"/>
  <c r="N90" i="30"/>
  <c r="N89" i="30"/>
  <c r="N88" i="30"/>
  <c r="N87" i="30"/>
  <c r="N86" i="30"/>
  <c r="N85" i="30"/>
  <c r="N84" i="30"/>
  <c r="N83" i="30"/>
  <c r="N82" i="30"/>
  <c r="N81" i="30"/>
  <c r="N80" i="30"/>
  <c r="N79" i="30"/>
  <c r="N78" i="30"/>
  <c r="N77" i="30"/>
  <c r="N76" i="30"/>
  <c r="N75" i="30"/>
  <c r="N74" i="30"/>
  <c r="N73" i="30"/>
  <c r="N72" i="30"/>
  <c r="N71" i="30"/>
  <c r="N70" i="30"/>
  <c r="N69" i="30"/>
  <c r="N68" i="30"/>
  <c r="N67" i="30"/>
  <c r="N66" i="30"/>
  <c r="N65" i="30"/>
  <c r="N64" i="30"/>
  <c r="N63" i="30"/>
  <c r="N62" i="30"/>
  <c r="N61" i="30"/>
  <c r="N60" i="30"/>
  <c r="N59" i="30"/>
  <c r="N58" i="30"/>
  <c r="N57" i="30"/>
  <c r="N56" i="30"/>
  <c r="N55" i="30"/>
  <c r="N54" i="30"/>
  <c r="N53" i="30"/>
  <c r="N52" i="30"/>
  <c r="N51" i="30"/>
  <c r="N50" i="30"/>
  <c r="N49" i="30"/>
  <c r="N48" i="30"/>
  <c r="N47" i="30"/>
  <c r="N46" i="30"/>
  <c r="N45" i="30"/>
  <c r="N44" i="30"/>
  <c r="N43" i="30"/>
  <c r="N42" i="30"/>
  <c r="N41" i="30"/>
  <c r="N40" i="30"/>
  <c r="N39" i="30"/>
  <c r="N38" i="30"/>
  <c r="N37" i="30"/>
  <c r="N36" i="30"/>
  <c r="N35" i="30"/>
  <c r="N34" i="30"/>
  <c r="N33" i="30"/>
  <c r="N32" i="30"/>
  <c r="N31" i="30"/>
  <c r="N30" i="30"/>
  <c r="N29" i="30"/>
  <c r="N28" i="30"/>
  <c r="N27" i="30"/>
  <c r="N26" i="30"/>
  <c r="N25" i="30"/>
  <c r="N24" i="30"/>
  <c r="N23" i="30"/>
  <c r="N22" i="30"/>
  <c r="N21" i="30"/>
  <c r="N20" i="30"/>
  <c r="N19" i="30"/>
  <c r="N18" i="30"/>
  <c r="N17" i="30"/>
  <c r="N16" i="30"/>
  <c r="N15" i="30"/>
  <c r="N14" i="30"/>
  <c r="N13" i="30"/>
  <c r="N12" i="30"/>
  <c r="N11" i="30"/>
  <c r="N10" i="30"/>
  <c r="N9" i="30"/>
  <c r="N8" i="30"/>
  <c r="N7" i="30"/>
  <c r="N6" i="30"/>
  <c r="N5" i="30"/>
  <c r="N4" i="30"/>
  <c r="L130" i="30"/>
  <c r="L129" i="30"/>
  <c r="L128" i="30"/>
  <c r="L127" i="30"/>
  <c r="L126" i="30"/>
  <c r="L125" i="30"/>
  <c r="L124" i="30"/>
  <c r="L123" i="30"/>
  <c r="L122" i="30"/>
  <c r="L121" i="30"/>
  <c r="L120" i="30"/>
  <c r="L119" i="30"/>
  <c r="L118" i="30"/>
  <c r="L117" i="30"/>
  <c r="L116" i="30"/>
  <c r="L115" i="30"/>
  <c r="L114" i="30"/>
  <c r="L113" i="30"/>
  <c r="L112" i="30"/>
  <c r="L111" i="30"/>
  <c r="L110" i="30"/>
  <c r="L109" i="30"/>
  <c r="L108" i="30"/>
  <c r="L107" i="30"/>
  <c r="L106" i="30"/>
  <c r="L105" i="30"/>
  <c r="L104" i="30"/>
  <c r="L103" i="30"/>
  <c r="L102" i="30"/>
  <c r="L101" i="30"/>
  <c r="L100" i="30"/>
  <c r="L99" i="30"/>
  <c r="L98" i="30"/>
  <c r="L97" i="30"/>
  <c r="L96" i="30"/>
  <c r="L95" i="30"/>
  <c r="L94" i="30"/>
  <c r="L93" i="30"/>
  <c r="L92" i="30"/>
  <c r="L91" i="30"/>
  <c r="L90" i="30"/>
  <c r="L89" i="30"/>
  <c r="L88" i="30"/>
  <c r="L87" i="30"/>
  <c r="L86" i="30"/>
  <c r="L85" i="30"/>
  <c r="L84" i="30"/>
  <c r="L83" i="30"/>
  <c r="L82" i="30"/>
  <c r="L81" i="30"/>
  <c r="L80" i="30"/>
  <c r="L79" i="30"/>
  <c r="L78" i="30"/>
  <c r="L77" i="30"/>
  <c r="L76" i="30"/>
  <c r="L75" i="30"/>
  <c r="L74" i="30"/>
  <c r="L73" i="30"/>
  <c r="L72" i="30"/>
  <c r="L71" i="30"/>
  <c r="L70" i="30"/>
  <c r="L69" i="30"/>
  <c r="L68" i="30"/>
  <c r="L67" i="30"/>
  <c r="L66" i="30"/>
  <c r="L65" i="30"/>
  <c r="L64" i="30"/>
  <c r="L63" i="30"/>
  <c r="L62" i="30"/>
  <c r="L61" i="30"/>
  <c r="L60" i="30"/>
  <c r="L59" i="30"/>
  <c r="L58" i="30"/>
  <c r="L57" i="30"/>
  <c r="L56" i="30"/>
  <c r="L55" i="30"/>
  <c r="L54" i="30"/>
  <c r="L53" i="30"/>
  <c r="L52" i="30"/>
  <c r="L51" i="30"/>
  <c r="L50" i="30"/>
  <c r="L49" i="30"/>
  <c r="L48" i="30"/>
  <c r="L47" i="30"/>
  <c r="L46" i="30"/>
  <c r="L45" i="30"/>
  <c r="L44" i="30"/>
  <c r="L43" i="30"/>
  <c r="L42" i="30"/>
  <c r="L41" i="30"/>
  <c r="L40" i="30"/>
  <c r="L39" i="30"/>
  <c r="L38" i="30"/>
  <c r="L37" i="30"/>
  <c r="L36" i="30"/>
  <c r="L35" i="30"/>
  <c r="L34" i="30"/>
  <c r="L33" i="30"/>
  <c r="L32" i="30"/>
  <c r="L31" i="30"/>
  <c r="L30" i="30"/>
  <c r="L29" i="30"/>
  <c r="L28" i="30"/>
  <c r="L27" i="30"/>
  <c r="L26" i="30"/>
  <c r="L25" i="30"/>
  <c r="L24" i="30"/>
  <c r="L23" i="30"/>
  <c r="L22" i="30"/>
  <c r="L21" i="30"/>
  <c r="L20" i="30"/>
  <c r="L19" i="30"/>
  <c r="L18" i="30"/>
  <c r="L17" i="30"/>
  <c r="L16" i="30"/>
  <c r="L15" i="30"/>
  <c r="L14" i="30"/>
  <c r="L13" i="30"/>
  <c r="L12" i="30"/>
  <c r="L11" i="30"/>
  <c r="L10" i="30"/>
  <c r="L9" i="30"/>
  <c r="L8" i="30"/>
  <c r="L7" i="30"/>
  <c r="L6" i="30"/>
  <c r="L5" i="30"/>
  <c r="L4" i="30"/>
  <c r="J130" i="30"/>
  <c r="J129" i="30"/>
  <c r="J128" i="30"/>
  <c r="J127" i="30"/>
  <c r="J126" i="30"/>
  <c r="J125" i="30"/>
  <c r="J124" i="30"/>
  <c r="J123" i="30"/>
  <c r="J122" i="30"/>
  <c r="J121" i="30"/>
  <c r="J120" i="30"/>
  <c r="J119" i="30"/>
  <c r="J118" i="30"/>
  <c r="J117" i="30"/>
  <c r="J116" i="30"/>
  <c r="J115" i="30"/>
  <c r="J114" i="30"/>
  <c r="J113" i="30"/>
  <c r="J112" i="30"/>
  <c r="J111" i="30"/>
  <c r="J110" i="30"/>
  <c r="J109" i="30"/>
  <c r="J108" i="30"/>
  <c r="J107" i="30"/>
  <c r="J106" i="30"/>
  <c r="J105" i="30"/>
  <c r="J104" i="30"/>
  <c r="J103" i="30"/>
  <c r="J102" i="30"/>
  <c r="J101" i="30"/>
  <c r="J100" i="30"/>
  <c r="J99" i="30"/>
  <c r="J98" i="30"/>
  <c r="J97" i="30"/>
  <c r="J96" i="30"/>
  <c r="J95" i="30"/>
  <c r="J94" i="30"/>
  <c r="J93" i="30"/>
  <c r="J92" i="30"/>
  <c r="J91" i="30"/>
  <c r="J90" i="30"/>
  <c r="J89" i="30"/>
  <c r="J88" i="30"/>
  <c r="J87" i="30"/>
  <c r="J86" i="30"/>
  <c r="J85" i="30"/>
  <c r="J84" i="30"/>
  <c r="J83" i="30"/>
  <c r="J82" i="30"/>
  <c r="J81" i="30"/>
  <c r="J80" i="30"/>
  <c r="J79" i="30"/>
  <c r="J78" i="30"/>
  <c r="J77" i="30"/>
  <c r="J76" i="30"/>
  <c r="J75" i="30"/>
  <c r="J74" i="30"/>
  <c r="J73" i="30"/>
  <c r="J72" i="30"/>
  <c r="J71" i="30"/>
  <c r="J70" i="30"/>
  <c r="J69" i="30"/>
  <c r="J68" i="30"/>
  <c r="J67" i="30"/>
  <c r="J66" i="30"/>
  <c r="J65" i="30"/>
  <c r="J64" i="30"/>
  <c r="J63" i="30"/>
  <c r="J62" i="30"/>
  <c r="J61" i="30"/>
  <c r="J60" i="30"/>
  <c r="J59" i="30"/>
  <c r="J58" i="30"/>
  <c r="J57" i="30"/>
  <c r="J56" i="30"/>
  <c r="J55" i="30"/>
  <c r="J54" i="30"/>
  <c r="J53" i="30"/>
  <c r="J52" i="30"/>
  <c r="J51" i="30"/>
  <c r="J50" i="30"/>
  <c r="J49" i="30"/>
  <c r="J48" i="30"/>
  <c r="J47" i="30"/>
  <c r="J46" i="30"/>
  <c r="J45" i="30"/>
  <c r="J44" i="30"/>
  <c r="J43" i="30"/>
  <c r="J42" i="30"/>
  <c r="J41" i="30"/>
  <c r="J40" i="30"/>
  <c r="J39" i="30"/>
  <c r="J38" i="30"/>
  <c r="J37" i="30"/>
  <c r="J36" i="30"/>
  <c r="J35" i="30"/>
  <c r="J34" i="30"/>
  <c r="J33" i="30"/>
  <c r="J32" i="30"/>
  <c r="J31" i="30"/>
  <c r="J30" i="30"/>
  <c r="J29" i="30"/>
  <c r="J28" i="30"/>
  <c r="J27" i="30"/>
  <c r="J26" i="30"/>
  <c r="J25" i="30"/>
  <c r="J24" i="30"/>
  <c r="J23" i="30"/>
  <c r="J22" i="30"/>
  <c r="J21" i="30"/>
  <c r="J20" i="30"/>
  <c r="J19" i="30"/>
  <c r="J18" i="30"/>
  <c r="J17" i="30"/>
  <c r="J16" i="30"/>
  <c r="J15" i="30"/>
  <c r="J14" i="30"/>
  <c r="J13" i="30"/>
  <c r="J12" i="30"/>
  <c r="J11" i="30"/>
  <c r="J10" i="30"/>
  <c r="J9" i="30"/>
  <c r="J8" i="30"/>
  <c r="J7" i="30"/>
  <c r="J6" i="30"/>
  <c r="J5" i="30"/>
  <c r="J4" i="30"/>
  <c r="H4" i="30"/>
  <c r="H130" i="30"/>
  <c r="H129" i="30"/>
  <c r="H128" i="30"/>
  <c r="H127" i="30"/>
  <c r="H126" i="30"/>
  <c r="H125" i="30"/>
  <c r="H124" i="30"/>
  <c r="H123" i="30"/>
  <c r="H122" i="30"/>
  <c r="H121" i="30"/>
  <c r="H120" i="30"/>
  <c r="H119" i="30"/>
  <c r="H118" i="30"/>
  <c r="H117" i="30"/>
  <c r="H116" i="30"/>
  <c r="H115" i="30"/>
  <c r="H114" i="30"/>
  <c r="H113" i="30"/>
  <c r="H112" i="30"/>
  <c r="H111" i="30"/>
  <c r="H110" i="30"/>
  <c r="H109" i="30"/>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H5" i="30"/>
  <c r="F9"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8" i="30"/>
  <c r="F7" i="30"/>
  <c r="F6" i="30"/>
  <c r="F5" i="30"/>
  <c r="F4" i="30"/>
  <c r="D4" i="30"/>
  <c r="AF3" i="30" l="1"/>
  <c r="C17" i="32" s="1"/>
  <c r="X3" i="30"/>
  <c r="C13" i="32" s="1"/>
  <c r="J3" i="30"/>
  <c r="C6" i="32" s="1"/>
  <c r="P3" i="30"/>
  <c r="C9" i="32" s="1"/>
  <c r="V3" i="30"/>
  <c r="C12" i="32" s="1"/>
  <c r="AD3" i="30"/>
  <c r="C16" i="32" s="1"/>
  <c r="D3" i="30"/>
  <c r="C3" i="32" s="1"/>
  <c r="L3" i="30"/>
  <c r="C7" i="32" s="1"/>
  <c r="N3" i="30"/>
  <c r="C8" i="32" s="1"/>
  <c r="T3" i="30"/>
  <c r="C11" i="32" s="1"/>
  <c r="AB3" i="30"/>
  <c r="C15" i="32" s="1"/>
  <c r="R3" i="30"/>
  <c r="C10" i="32" s="1"/>
  <c r="Z3" i="30"/>
  <c r="C14" i="32" s="1"/>
  <c r="H3" i="30"/>
  <c r="C5" i="32" s="1"/>
  <c r="F3" i="30"/>
  <c r="C4" i="32" s="1"/>
  <c r="D4" i="32" l="1"/>
  <c r="D14" i="32"/>
  <c r="D7" i="32"/>
  <c r="D15" i="32"/>
  <c r="D3" i="32"/>
  <c r="D11" i="32"/>
  <c r="D12" i="32"/>
  <c r="D10" i="32"/>
  <c r="D9" i="32"/>
  <c r="D6" i="32"/>
  <c r="D5" i="32"/>
  <c r="D16" i="32"/>
  <c r="D13" i="32"/>
  <c r="D8" i="32"/>
  <c r="D17" i="32"/>
</calcChain>
</file>

<file path=xl/sharedStrings.xml><?xml version="1.0" encoding="utf-8"?>
<sst xmlns="http://schemas.openxmlformats.org/spreadsheetml/2006/main" count="847" uniqueCount="672">
  <si>
    <t>キーエリア</t>
    <phoneticPr fontId="1"/>
  </si>
  <si>
    <t>コミュニケーション</t>
  </si>
  <si>
    <t>報告</t>
  </si>
  <si>
    <t>テストプロセス管理</t>
  </si>
  <si>
    <t>メトリクス</t>
  </si>
  <si>
    <t>テストツール</t>
  </si>
  <si>
    <t>キーワード</t>
    <phoneticPr fontId="1"/>
  </si>
  <si>
    <t>テスト戦略</t>
    <rPh sb="3" eb="5">
      <t>センリャク</t>
    </rPh>
    <phoneticPr fontId="1"/>
  </si>
  <si>
    <t>テスト組織</t>
    <rPh sb="3" eb="5">
      <t>ソシキ</t>
    </rPh>
    <phoneticPr fontId="1"/>
  </si>
  <si>
    <t>利害</t>
  </si>
  <si>
    <t>関係者</t>
  </si>
  <si>
    <t>ステークホルダ</t>
  </si>
  <si>
    <t>コミット</t>
  </si>
  <si>
    <t>コミットメント</t>
  </si>
  <si>
    <t>責任</t>
  </si>
  <si>
    <t>責任転嫁</t>
  </si>
  <si>
    <t>他人事</t>
  </si>
  <si>
    <t>知らんぷり</t>
  </si>
  <si>
    <t>知らん顔</t>
  </si>
  <si>
    <t>ステアリングコミティ</t>
  </si>
  <si>
    <t>クライアント</t>
  </si>
  <si>
    <t>顧客</t>
  </si>
  <si>
    <t>客</t>
  </si>
  <si>
    <t>ユーザ</t>
  </si>
  <si>
    <t>スポンサー</t>
  </si>
  <si>
    <t>合意</t>
  </si>
  <si>
    <t>連携</t>
  </si>
  <si>
    <t>共有</t>
  </si>
  <si>
    <t>開発チーム</t>
  </si>
  <si>
    <t>営業部門</t>
  </si>
  <si>
    <t>営業部</t>
  </si>
  <si>
    <t>営業マン</t>
  </si>
  <si>
    <t>コンセンサス</t>
  </si>
  <si>
    <t>請負</t>
  </si>
  <si>
    <t>協力会社</t>
  </si>
  <si>
    <t>協業</t>
  </si>
  <si>
    <t>下請け</t>
  </si>
  <si>
    <t>グループ会社</t>
  </si>
  <si>
    <t>子会社</t>
  </si>
  <si>
    <t>関連会社</t>
  </si>
  <si>
    <t>利害関係者のコミットメント</t>
    <phoneticPr fontId="1"/>
  </si>
  <si>
    <t>関与の度合い</t>
    <rPh sb="0" eb="2">
      <t>カンヨ</t>
    </rPh>
    <rPh sb="3" eb="5">
      <t>ドア</t>
    </rPh>
    <phoneticPr fontId="1"/>
  </si>
  <si>
    <t>関与</t>
  </si>
  <si>
    <t>リスク</t>
  </si>
  <si>
    <t>支援</t>
  </si>
  <si>
    <t>予測</t>
  </si>
  <si>
    <t>準備</t>
  </si>
  <si>
    <t>役割</t>
  </si>
  <si>
    <t>調整</t>
  </si>
  <si>
    <t>段取り</t>
  </si>
  <si>
    <t>予防</t>
  </si>
  <si>
    <t>事前</t>
  </si>
  <si>
    <t>目的</t>
  </si>
  <si>
    <t>ゴール</t>
  </si>
  <si>
    <t>しわ寄せ</t>
  </si>
  <si>
    <t>クリティカルパス</t>
  </si>
  <si>
    <t>低品質</t>
  </si>
  <si>
    <t>分析</t>
  </si>
  <si>
    <t>クレーム</t>
  </si>
  <si>
    <t>網羅</t>
  </si>
  <si>
    <t>協力</t>
  </si>
  <si>
    <t>打合せ</t>
  </si>
  <si>
    <t>プロジェクト</t>
  </si>
  <si>
    <t>テスト戦略</t>
    <phoneticPr fontId="1"/>
  </si>
  <si>
    <t>見積もり</t>
  </si>
  <si>
    <t>自動化</t>
  </si>
  <si>
    <t>改善</t>
  </si>
  <si>
    <t>効率</t>
  </si>
  <si>
    <t>体制</t>
  </si>
  <si>
    <t>フォーマット</t>
  </si>
  <si>
    <t>ナレッジ</t>
  </si>
  <si>
    <t>配置</t>
  </si>
  <si>
    <t>リソース</t>
  </si>
  <si>
    <t>テスト組織</t>
    <phoneticPr fontId="1"/>
  </si>
  <si>
    <t>透明性</t>
  </si>
  <si>
    <t>会議</t>
  </si>
  <si>
    <t>打ち合わせ</t>
  </si>
  <si>
    <t>報告会</t>
  </si>
  <si>
    <t>レポート</t>
  </si>
  <si>
    <t>メール</t>
  </si>
  <si>
    <t>対面</t>
  </si>
  <si>
    <t>電話</t>
  </si>
  <si>
    <t>チャット</t>
  </si>
  <si>
    <t>イントラネット</t>
  </si>
  <si>
    <t>Wiki</t>
  </si>
  <si>
    <t>連絡</t>
  </si>
  <si>
    <t>雑談</t>
  </si>
  <si>
    <t>定例会</t>
  </si>
  <si>
    <t>進捗</t>
  </si>
  <si>
    <t>キックオフ</t>
  </si>
  <si>
    <t>オフショア</t>
  </si>
  <si>
    <t>ニアショア</t>
  </si>
  <si>
    <t>ソーシャルネットワーク</t>
  </si>
  <si>
    <t>オフィス</t>
  </si>
  <si>
    <t>窓口</t>
  </si>
  <si>
    <t>相手</t>
  </si>
  <si>
    <t>ズレ</t>
  </si>
  <si>
    <t>認識</t>
  </si>
  <si>
    <t>チームビルディング</t>
  </si>
  <si>
    <t>ミスコミュニケーション</t>
  </si>
  <si>
    <t>相談</t>
  </si>
  <si>
    <t>プレゼン</t>
  </si>
  <si>
    <t>トップダウン</t>
  </si>
  <si>
    <t>ボトムアップ</t>
  </si>
  <si>
    <t>現場</t>
  </si>
  <si>
    <t>上層部</t>
  </si>
  <si>
    <t>コミュニケーション</t>
    <phoneticPr fontId="1"/>
  </si>
  <si>
    <t>アウトプット</t>
  </si>
  <si>
    <t>報告書</t>
  </si>
  <si>
    <t>意思決定</t>
  </si>
  <si>
    <t>情報不足</t>
  </si>
  <si>
    <t>頻度</t>
  </si>
  <si>
    <t>報告</t>
    <rPh sb="0" eb="2">
      <t>ホウコク</t>
    </rPh>
    <phoneticPr fontId="1"/>
  </si>
  <si>
    <t>開発</t>
  </si>
  <si>
    <t>設計</t>
  </si>
  <si>
    <t>計画</t>
  </si>
  <si>
    <t>乖離</t>
  </si>
  <si>
    <t>工数</t>
  </si>
  <si>
    <t>遅延</t>
  </si>
  <si>
    <t>大雑把</t>
  </si>
  <si>
    <t>経験則</t>
  </si>
  <si>
    <t>過多</t>
  </si>
  <si>
    <t>どんぶり勘定</t>
  </si>
  <si>
    <t>超過</t>
  </si>
  <si>
    <t>残業</t>
  </si>
  <si>
    <t>楽観</t>
  </si>
  <si>
    <t>生産性</t>
  </si>
  <si>
    <t>人員不足</t>
  </si>
  <si>
    <t>予想外</t>
  </si>
  <si>
    <t>想定外</t>
  </si>
  <si>
    <t>予算</t>
  </si>
  <si>
    <t>見積もりと計画</t>
    <rPh sb="0" eb="2">
      <t>ミツ</t>
    </rPh>
    <rPh sb="5" eb="7">
      <t>ケイカク</t>
    </rPh>
    <phoneticPr fontId="1"/>
  </si>
  <si>
    <t>障害</t>
  </si>
  <si>
    <t>担当者</t>
  </si>
  <si>
    <t>不具合</t>
  </si>
  <si>
    <t>回帰テスト</t>
  </si>
  <si>
    <t>エラー</t>
  </si>
  <si>
    <t>欠陥管理</t>
    <rPh sb="0" eb="4">
      <t>ケッカンカンリ</t>
    </rPh>
    <phoneticPr fontId="1"/>
  </si>
  <si>
    <t>テストケース</t>
  </si>
  <si>
    <t>インプット</t>
  </si>
  <si>
    <t>設計書</t>
  </si>
  <si>
    <t>再利用</t>
  </si>
  <si>
    <t>一貫性</t>
  </si>
  <si>
    <t>根拠</t>
  </si>
  <si>
    <t>関係性</t>
  </si>
  <si>
    <t>依存性</t>
  </si>
  <si>
    <t>トレーサビリティ</t>
  </si>
  <si>
    <t>テストウェア管理</t>
    <rPh sb="6" eb="8">
      <t>カンリ</t>
    </rPh>
    <phoneticPr fontId="1"/>
  </si>
  <si>
    <t>手順</t>
  </si>
  <si>
    <t>ツール</t>
  </si>
  <si>
    <t>手法の実践</t>
    <rPh sb="0" eb="2">
      <t>シュホウ</t>
    </rPh>
    <rPh sb="3" eb="5">
      <t>ジッセン</t>
    </rPh>
    <phoneticPr fontId="1"/>
  </si>
  <si>
    <t>プロ意識</t>
  </si>
  <si>
    <t>トレーニング</t>
  </si>
  <si>
    <t>教育</t>
  </si>
  <si>
    <t>知識不足</t>
  </si>
  <si>
    <t>責任感</t>
  </si>
  <si>
    <t>モチベーション</t>
  </si>
  <si>
    <t>言いなり</t>
  </si>
  <si>
    <t>やる気</t>
  </si>
  <si>
    <t>向上心</t>
  </si>
  <si>
    <t>育成</t>
  </si>
  <si>
    <t>不慣れ</t>
  </si>
  <si>
    <t>人任せ</t>
  </si>
  <si>
    <t>無責任</t>
  </si>
  <si>
    <t>ノウハウ</t>
  </si>
  <si>
    <t>テスト</t>
  </si>
  <si>
    <t>スタブ</t>
  </si>
  <si>
    <t>ドライバ</t>
  </si>
  <si>
    <t>購入</t>
  </si>
  <si>
    <t>導入</t>
  </si>
  <si>
    <t>高価</t>
  </si>
  <si>
    <t>電子化</t>
  </si>
  <si>
    <t>紙</t>
  </si>
  <si>
    <t>手書き</t>
  </si>
  <si>
    <t>アナログ</t>
  </si>
  <si>
    <t>旧態依然</t>
  </si>
  <si>
    <t>使い方</t>
  </si>
  <si>
    <t>テストツール</t>
    <phoneticPr fontId="1"/>
  </si>
  <si>
    <t>品詞</t>
  </si>
  <si>
    <t>単語</t>
  </si>
  <si>
    <t>出現回数</t>
  </si>
  <si>
    <t>名詞</t>
  </si>
  <si>
    <t>評価</t>
  </si>
  <si>
    <t>項目</t>
  </si>
  <si>
    <t>確認</t>
  </si>
  <si>
    <t>環境</t>
  </si>
  <si>
    <t>必要</t>
  </si>
  <si>
    <t>x</t>
  </si>
  <si>
    <t>記載</t>
  </si>
  <si>
    <t>アプリ</t>
  </si>
  <si>
    <t>版</t>
  </si>
  <si>
    <t>情報</t>
  </si>
  <si>
    <t>仕様書</t>
  </si>
  <si>
    <t>pc</t>
  </si>
  <si>
    <t>仕様</t>
  </si>
  <si>
    <t>設定</t>
  </si>
  <si>
    <t>開発元</t>
  </si>
  <si>
    <t>資料</t>
  </si>
  <si>
    <t>不足</t>
  </si>
  <si>
    <t>変更</t>
  </si>
  <si>
    <t>内容</t>
  </si>
  <si>
    <t>バージョン</t>
  </si>
  <si>
    <t>対象</t>
  </si>
  <si>
    <t>開始</t>
  </si>
  <si>
    <t>qa</t>
  </si>
  <si>
    <t>切り分け</t>
  </si>
  <si>
    <t>管理者</t>
  </si>
  <si>
    <t>遠隔</t>
  </si>
  <si>
    <t>正常</t>
  </si>
  <si>
    <t>修正</t>
  </si>
  <si>
    <t>管理</t>
  </si>
  <si>
    <t>確保</t>
  </si>
  <si>
    <t>ルール</t>
  </si>
  <si>
    <t>優先</t>
  </si>
  <si>
    <t>原因</t>
  </si>
  <si>
    <t>作業</t>
  </si>
  <si>
    <t>ガイドライン</t>
  </si>
  <si>
    <t>テンプレート</t>
  </si>
  <si>
    <t>具体例</t>
  </si>
  <si>
    <t>標準化</t>
  </si>
  <si>
    <t>ステークホルダー</t>
  </si>
  <si>
    <t>責任者</t>
  </si>
  <si>
    <t>プロセス</t>
  </si>
  <si>
    <t>ステップ</t>
  </si>
  <si>
    <t>標準</t>
  </si>
  <si>
    <t>明文化</t>
  </si>
  <si>
    <t>手法</t>
  </si>
  <si>
    <t>テストプロセス管理</t>
    <rPh sb="7" eb="9">
      <t>カンリ</t>
    </rPh>
    <phoneticPr fontId="1"/>
  </si>
  <si>
    <t>欠陥管理</t>
    <rPh sb="0" eb="2">
      <t>ケッカン</t>
    </rPh>
    <rPh sb="2" eb="4">
      <t>カンリ</t>
    </rPh>
    <phoneticPr fontId="1"/>
  </si>
  <si>
    <t>欠陥</t>
  </si>
  <si>
    <t>インシデント</t>
  </si>
  <si>
    <t>追跡</t>
  </si>
  <si>
    <t>ステータス</t>
  </si>
  <si>
    <t>ゴミ箱</t>
  </si>
  <si>
    <t>バグ</t>
  </si>
  <si>
    <t>不備</t>
  </si>
  <si>
    <t>不良</t>
  </si>
  <si>
    <t>デグレ</t>
  </si>
  <si>
    <t>漏れ</t>
  </si>
  <si>
    <t>誤り</t>
  </si>
  <si>
    <t>再発</t>
  </si>
  <si>
    <t>アベンド</t>
  </si>
  <si>
    <t>異常</t>
  </si>
  <si>
    <t>見積</t>
  </si>
  <si>
    <t>コスト</t>
  </si>
  <si>
    <t>実行</t>
  </si>
  <si>
    <t>フェーズ</t>
  </si>
  <si>
    <t>コントロール</t>
  </si>
  <si>
    <t>任務</t>
  </si>
  <si>
    <t>スコープ</t>
  </si>
  <si>
    <t>監視</t>
  </si>
  <si>
    <t>テストケース設計</t>
    <phoneticPr fontId="1"/>
  </si>
  <si>
    <t>テストカバレッジ</t>
  </si>
  <si>
    <t>カバレッジ</t>
  </si>
  <si>
    <t>テスト担当者のプロ意識</t>
    <rPh sb="3" eb="6">
      <t>タントウシャ</t>
    </rPh>
    <rPh sb="9" eb="11">
      <t>イシキ</t>
    </rPh>
    <phoneticPr fontId="1"/>
  </si>
  <si>
    <t>部門</t>
  </si>
  <si>
    <t>部署</t>
  </si>
  <si>
    <t>チーム</t>
  </si>
  <si>
    <t>利害関係</t>
  </si>
  <si>
    <t>グループ</t>
  </si>
  <si>
    <t>組織</t>
  </si>
  <si>
    <t>マーケティング</t>
  </si>
  <si>
    <t>品質保証</t>
  </si>
  <si>
    <t>品質管理</t>
  </si>
  <si>
    <t>関心</t>
  </si>
  <si>
    <t>サービス</t>
  </si>
  <si>
    <t>技術</t>
  </si>
  <si>
    <t>人的</t>
  </si>
  <si>
    <t>技術的</t>
  </si>
  <si>
    <t>ビジネス</t>
  </si>
  <si>
    <t>ユニット</t>
  </si>
  <si>
    <t>条件</t>
  </si>
  <si>
    <t>関連</t>
  </si>
  <si>
    <t>ライン組織</t>
  </si>
  <si>
    <t>技術部</t>
  </si>
  <si>
    <t>協力関係</t>
  </si>
  <si>
    <t>アーキテクチャ</t>
  </si>
  <si>
    <t>ステアリング</t>
  </si>
  <si>
    <t>検出</t>
  </si>
  <si>
    <t>準拠</t>
  </si>
  <si>
    <t>伝達</t>
  </si>
  <si>
    <t>期日</t>
  </si>
  <si>
    <t>要件</t>
  </si>
  <si>
    <t>規則</t>
  </si>
  <si>
    <t>制約</t>
  </si>
  <si>
    <t>並行</t>
  </si>
  <si>
    <t>コミュニティ</t>
  </si>
  <si>
    <t>実施</t>
  </si>
  <si>
    <t>分野</t>
  </si>
  <si>
    <t>明確</t>
  </si>
  <si>
    <t>ベース</t>
  </si>
  <si>
    <t>重要</t>
  </si>
  <si>
    <t>全体</t>
  </si>
  <si>
    <t>案件</t>
  </si>
  <si>
    <t>活動</t>
  </si>
  <si>
    <t>用意</t>
  </si>
  <si>
    <t>参加</t>
  </si>
  <si>
    <t>ひっ迫</t>
  </si>
  <si>
    <t>切迫</t>
  </si>
  <si>
    <t>早期</t>
  </si>
  <si>
    <t>レビュー</t>
  </si>
  <si>
    <t>スケジュール</t>
  </si>
  <si>
    <t>日程</t>
  </si>
  <si>
    <t>品質</t>
  </si>
  <si>
    <t>出席</t>
  </si>
  <si>
    <t>戦略</t>
  </si>
  <si>
    <t>市場</t>
  </si>
  <si>
    <t>技法</t>
  </si>
  <si>
    <t>プロダクト</t>
  </si>
  <si>
    <t>レベル</t>
  </si>
  <si>
    <t>すり合わせ</t>
  </si>
  <si>
    <t>カタログ</t>
  </si>
  <si>
    <t>不十分</t>
  </si>
  <si>
    <t>テーマ</t>
  </si>
  <si>
    <t>共通理解</t>
  </si>
  <si>
    <t>発生確率</t>
  </si>
  <si>
    <t>欠落</t>
  </si>
  <si>
    <t>双方</t>
  </si>
  <si>
    <t>適切</t>
  </si>
  <si>
    <t>手段</t>
  </si>
  <si>
    <t>web会議</t>
  </si>
  <si>
    <t>アドホック</t>
  </si>
  <si>
    <t>電子メール</t>
  </si>
  <si>
    <t>過小評価</t>
  </si>
  <si>
    <t>偶発</t>
  </si>
  <si>
    <t>過小</t>
  </si>
  <si>
    <t>非公式</t>
  </si>
  <si>
    <t>正式</t>
  </si>
  <si>
    <t>形式</t>
  </si>
  <si>
    <t>正確</t>
  </si>
  <si>
    <t>ビデオ</t>
  </si>
  <si>
    <t>担当</t>
  </si>
  <si>
    <t>影響</t>
  </si>
  <si>
    <t>公式</t>
  </si>
  <si>
    <t>調達</t>
  </si>
  <si>
    <t>リード</t>
  </si>
  <si>
    <t>実績</t>
  </si>
  <si>
    <t>機材</t>
  </si>
  <si>
    <t>構築</t>
  </si>
  <si>
    <t>リーダー</t>
  </si>
  <si>
    <t>範囲</t>
  </si>
  <si>
    <t>完了</t>
  </si>
  <si>
    <t>スキル</t>
  </si>
  <si>
    <t>指標</t>
  </si>
  <si>
    <t>調査</t>
  </si>
  <si>
    <t>類似</t>
  </si>
  <si>
    <t>要因</t>
  </si>
  <si>
    <t>重複</t>
  </si>
  <si>
    <t>状況</t>
  </si>
  <si>
    <t>件</t>
  </si>
  <si>
    <t>成果物</t>
  </si>
  <si>
    <t>保守</t>
  </si>
  <si>
    <t>結果</t>
  </si>
  <si>
    <t>区別</t>
  </si>
  <si>
    <t>中間</t>
  </si>
  <si>
    <t>特定</t>
  </si>
  <si>
    <t>識別子</t>
  </si>
  <si>
    <t>スクリプト</t>
  </si>
  <si>
    <t>固有</t>
  </si>
  <si>
    <t>適用</t>
  </si>
  <si>
    <t>保管</t>
  </si>
  <si>
    <t>承認</t>
  </si>
  <si>
    <t>プログラム</t>
  </si>
  <si>
    <t>成果</t>
  </si>
  <si>
    <t>保証</t>
  </si>
  <si>
    <t>本番</t>
  </si>
  <si>
    <t>実装</t>
  </si>
  <si>
    <t>システム</t>
  </si>
  <si>
    <t>説明</t>
  </si>
  <si>
    <t>更新</t>
  </si>
  <si>
    <t>セット</t>
  </si>
  <si>
    <t>俗人</t>
  </si>
  <si>
    <t>jstqb</t>
  </si>
  <si>
    <t>属人</t>
  </si>
  <si>
    <t>基準</t>
  </si>
  <si>
    <t>資格</t>
  </si>
  <si>
    <t>経験</t>
  </si>
  <si>
    <t>理解</t>
  </si>
  <si>
    <t>方法</t>
  </si>
  <si>
    <t>流用</t>
  </si>
  <si>
    <t>観点</t>
  </si>
  <si>
    <t>探索</t>
  </si>
  <si>
    <t>構造</t>
  </si>
  <si>
    <t>統一</t>
  </si>
  <si>
    <t>量</t>
  </si>
  <si>
    <t>期待</t>
  </si>
  <si>
    <t>ふりかえり</t>
    <phoneticPr fontId="1"/>
  </si>
  <si>
    <t>振り返り</t>
    <rPh sb="0" eb="1">
      <t>フ</t>
    </rPh>
    <rPh sb="2" eb="3">
      <t>カエ</t>
    </rPh>
    <phoneticPr fontId="1"/>
  </si>
  <si>
    <t>振返り</t>
    <rPh sb="0" eb="1">
      <t>フ</t>
    </rPh>
    <rPh sb="1" eb="2">
      <t>カエ</t>
    </rPh>
    <phoneticPr fontId="1"/>
  </si>
  <si>
    <t>割り振り</t>
    <rPh sb="0" eb="1">
      <t>ワ</t>
    </rPh>
    <rPh sb="2" eb="3">
      <t>フ</t>
    </rPh>
    <phoneticPr fontId="1"/>
  </si>
  <si>
    <t>管理</t>
    <rPh sb="0" eb="2">
      <t>カンリ</t>
    </rPh>
    <phoneticPr fontId="1"/>
  </si>
  <si>
    <t>ライン管理者</t>
    <rPh sb="3" eb="6">
      <t>カンリシャ</t>
    </rPh>
    <phoneticPr fontId="1"/>
  </si>
  <si>
    <t>他部署</t>
    <rPh sb="0" eb="1">
      <t>タ</t>
    </rPh>
    <rPh sb="1" eb="3">
      <t>ブショ</t>
    </rPh>
    <phoneticPr fontId="1"/>
  </si>
  <si>
    <t>たて割り</t>
    <rPh sb="2" eb="3">
      <t>ワ</t>
    </rPh>
    <phoneticPr fontId="1"/>
  </si>
  <si>
    <t>縦</t>
    <rPh sb="0" eb="1">
      <t>タテ</t>
    </rPh>
    <phoneticPr fontId="1"/>
  </si>
  <si>
    <t>割り</t>
    <rPh sb="0" eb="1">
      <t>ワ</t>
    </rPh>
    <phoneticPr fontId="1"/>
  </si>
  <si>
    <t>タイプ</t>
    <phoneticPr fontId="1"/>
  </si>
  <si>
    <t>カバレッジ</t>
    <phoneticPr fontId="1"/>
  </si>
  <si>
    <t>会議</t>
    <rPh sb="0" eb="2">
      <t>カイギ</t>
    </rPh>
    <phoneticPr fontId="1"/>
  </si>
  <si>
    <t>ライン組織</t>
    <rPh sb="3" eb="5">
      <t>ソシキ</t>
    </rPh>
    <phoneticPr fontId="1"/>
  </si>
  <si>
    <t>モチベーション</t>
    <phoneticPr fontId="1"/>
  </si>
  <si>
    <t>トレーニング</t>
    <phoneticPr fontId="1"/>
  </si>
  <si>
    <t>教育</t>
    <rPh sb="0" eb="2">
      <t>キョウイク</t>
    </rPh>
    <phoneticPr fontId="1"/>
  </si>
  <si>
    <t>フィードバック</t>
    <phoneticPr fontId="1"/>
  </si>
  <si>
    <t>sms</t>
    <phoneticPr fontId="1"/>
  </si>
  <si>
    <t>共有</t>
    <rPh sb="0" eb="2">
      <t>キョウユウ</t>
    </rPh>
    <phoneticPr fontId="1"/>
  </si>
  <si>
    <t>進捗</t>
    <rPh sb="0" eb="2">
      <t>シンチョク</t>
    </rPh>
    <phoneticPr fontId="1"/>
  </si>
  <si>
    <t>リスク</t>
    <phoneticPr fontId="1"/>
  </si>
  <si>
    <t>プロダクト</t>
    <phoneticPr fontId="1"/>
  </si>
  <si>
    <t>プロジェクト</t>
    <phoneticPr fontId="1"/>
  </si>
  <si>
    <t>プロセス</t>
    <phoneticPr fontId="1"/>
  </si>
  <si>
    <t>欠陥</t>
    <rPh sb="0" eb="2">
      <t>ケッカン</t>
    </rPh>
    <phoneticPr fontId="1"/>
  </si>
  <si>
    <t>期日</t>
    <rPh sb="0" eb="2">
      <t>キジツ</t>
    </rPh>
    <phoneticPr fontId="1"/>
  </si>
  <si>
    <t>合意</t>
    <rPh sb="0" eb="2">
      <t>ゴウイ</t>
    </rPh>
    <phoneticPr fontId="1"/>
  </si>
  <si>
    <t>テンプレート</t>
    <phoneticPr fontId="1"/>
  </si>
  <si>
    <t>テスト環境</t>
    <rPh sb="3" eb="5">
      <t>カンキョウ</t>
    </rPh>
    <phoneticPr fontId="1"/>
  </si>
  <si>
    <t>環境</t>
    <rPh sb="0" eb="2">
      <t>カンキョウ</t>
    </rPh>
    <phoneticPr fontId="1"/>
  </si>
  <si>
    <t>精度</t>
    <rPh sb="0" eb="2">
      <t>セイド</t>
    </rPh>
    <phoneticPr fontId="1"/>
  </si>
  <si>
    <t>期間</t>
    <rPh sb="0" eb="2">
      <t>キカン</t>
    </rPh>
    <phoneticPr fontId="1"/>
  </si>
  <si>
    <t>開発</t>
    <rPh sb="0" eb="2">
      <t>カイハツ</t>
    </rPh>
    <phoneticPr fontId="1"/>
  </si>
  <si>
    <t>規模</t>
    <rPh sb="0" eb="2">
      <t>キボ</t>
    </rPh>
    <phoneticPr fontId="1"/>
  </si>
  <si>
    <t>日程</t>
    <rPh sb="0" eb="2">
      <t>ニッテイ</t>
    </rPh>
    <phoneticPr fontId="1"/>
  </si>
  <si>
    <t>スケジュール</t>
    <phoneticPr fontId="1"/>
  </si>
  <si>
    <t>手戻り</t>
    <rPh sb="0" eb="2">
      <t>テモド</t>
    </rPh>
    <phoneticPr fontId="1"/>
  </si>
  <si>
    <t>レグレッションテスト</t>
    <phoneticPr fontId="1"/>
  </si>
  <si>
    <t>リグレッション</t>
    <phoneticPr fontId="1"/>
  </si>
  <si>
    <t>回帰テスト</t>
    <phoneticPr fontId="1"/>
  </si>
  <si>
    <t>紐</t>
    <rPh sb="0" eb="1">
      <t>ヒモ</t>
    </rPh>
    <phoneticPr fontId="1"/>
  </si>
  <si>
    <t>受動</t>
    <rPh sb="0" eb="2">
      <t>ジュドウ</t>
    </rPh>
    <phoneticPr fontId="1"/>
  </si>
  <si>
    <t>能動</t>
    <rPh sb="0" eb="2">
      <t>ノウドウ</t>
    </rPh>
    <phoneticPr fontId="1"/>
  </si>
  <si>
    <t>専門知識</t>
    <rPh sb="0" eb="2">
      <t>センモン</t>
    </rPh>
    <rPh sb="2" eb="4">
      <t>チシキ</t>
    </rPh>
    <phoneticPr fontId="1"/>
  </si>
  <si>
    <t>知識</t>
    <phoneticPr fontId="1"/>
  </si>
  <si>
    <t>業界</t>
    <rPh sb="0" eb="2">
      <t>ギョウカイ</t>
    </rPh>
    <phoneticPr fontId="1"/>
  </si>
  <si>
    <t>ビジネス</t>
    <phoneticPr fontId="1"/>
  </si>
  <si>
    <t>技術</t>
    <rPh sb="0" eb="2">
      <t>ギジュツ</t>
    </rPh>
    <phoneticPr fontId="1"/>
  </si>
  <si>
    <t>チェックリスト</t>
    <phoneticPr fontId="1"/>
  </si>
  <si>
    <t>必要</t>
    <rPh sb="0" eb="2">
      <t>ヒツヨウ</t>
    </rPh>
    <phoneticPr fontId="1"/>
  </si>
  <si>
    <t>自動化</t>
    <rPh sb="0" eb="3">
      <t>ジドウカ</t>
    </rPh>
    <phoneticPr fontId="1"/>
  </si>
  <si>
    <t>静的</t>
    <rPh sb="0" eb="2">
      <t>セイテキ</t>
    </rPh>
    <phoneticPr fontId="1"/>
  </si>
  <si>
    <t>動的</t>
    <rPh sb="0" eb="2">
      <t>ドウテキ</t>
    </rPh>
    <phoneticPr fontId="1"/>
  </si>
  <si>
    <t>負荷</t>
    <rPh sb="0" eb="2">
      <t>フカ</t>
    </rPh>
    <phoneticPr fontId="1"/>
  </si>
  <si>
    <t>クライアント</t>
    <phoneticPr fontId="1"/>
  </si>
  <si>
    <t>ネットワーク</t>
    <phoneticPr fontId="1"/>
  </si>
  <si>
    <t>サーバ</t>
    <phoneticPr fontId="1"/>
  </si>
  <si>
    <t>ストレージ</t>
    <phoneticPr fontId="1"/>
  </si>
  <si>
    <t>ミドルウェア</t>
    <phoneticPr fontId="1"/>
  </si>
  <si>
    <t>テストデータ</t>
    <phoneticPr fontId="1"/>
  </si>
  <si>
    <t>インストール</t>
    <phoneticPr fontId="1"/>
  </si>
  <si>
    <t>時間</t>
    <rPh sb="0" eb="2">
      <t>ジカン</t>
    </rPh>
    <phoneticPr fontId="1"/>
  </si>
  <si>
    <t>保守</t>
    <rPh sb="0" eb="2">
      <t>ホシュ</t>
    </rPh>
    <phoneticPr fontId="1"/>
  </si>
  <si>
    <t>所有者</t>
    <rPh sb="0" eb="3">
      <t>ショユウシャ</t>
    </rPh>
    <phoneticPr fontId="1"/>
  </si>
  <si>
    <t>リリース</t>
    <phoneticPr fontId="1"/>
  </si>
  <si>
    <t>変更</t>
    <rPh sb="0" eb="2">
      <t>ヘンコウ</t>
    </rPh>
    <phoneticPr fontId="1"/>
  </si>
  <si>
    <t>インフラ</t>
    <phoneticPr fontId="1"/>
  </si>
  <si>
    <t>ビルド</t>
    <phoneticPr fontId="1"/>
  </si>
  <si>
    <t>デプロイ</t>
    <phoneticPr fontId="1"/>
  </si>
  <si>
    <t>本番</t>
    <rPh sb="0" eb="2">
      <t>ホンバン</t>
    </rPh>
    <phoneticPr fontId="1"/>
  </si>
  <si>
    <t>スタブ</t>
    <phoneticPr fontId="1"/>
  </si>
  <si>
    <t>ドライバ</t>
    <phoneticPr fontId="1"/>
  </si>
  <si>
    <t>レベル</t>
    <phoneticPr fontId="1"/>
  </si>
  <si>
    <t>モック</t>
    <phoneticPr fontId="1"/>
  </si>
  <si>
    <t>エミュレータ</t>
    <phoneticPr fontId="1"/>
  </si>
  <si>
    <t>シミュレータ</t>
    <phoneticPr fontId="1"/>
  </si>
  <si>
    <t>point</t>
    <phoneticPr fontId="1"/>
  </si>
  <si>
    <t>rank</t>
    <phoneticPr fontId="1"/>
  </si>
  <si>
    <t>過去の実績ベースの見積もりをしてみよう</t>
    <rPh sb="0" eb="2">
      <t>カコ</t>
    </rPh>
    <rPh sb="3" eb="5">
      <t>ジッセキ</t>
    </rPh>
    <rPh sb="9" eb="11">
      <t>ミツ</t>
    </rPh>
    <phoneticPr fontId="1"/>
  </si>
  <si>
    <t>見積もりを複数人で確認してみよう</t>
    <rPh sb="0" eb="2">
      <t>ミツ</t>
    </rPh>
    <rPh sb="5" eb="7">
      <t>フクスウ</t>
    </rPh>
    <rPh sb="7" eb="8">
      <t>ニン</t>
    </rPh>
    <rPh sb="9" eb="11">
      <t>カクニン</t>
    </rPh>
    <phoneticPr fontId="1"/>
  </si>
  <si>
    <t>過去ベースではない新しい見積もり基準を探してみよう</t>
    <rPh sb="0" eb="2">
      <t>カコ</t>
    </rPh>
    <rPh sb="9" eb="10">
      <t>アタラ</t>
    </rPh>
    <rPh sb="12" eb="14">
      <t>ミツ</t>
    </rPh>
    <rPh sb="16" eb="18">
      <t>キジュン</t>
    </rPh>
    <rPh sb="19" eb="20">
      <t>サガ</t>
    </rPh>
    <phoneticPr fontId="1"/>
  </si>
  <si>
    <t>新しい技法を導入してみよう</t>
    <rPh sb="0" eb="1">
      <t>アタラ</t>
    </rPh>
    <rPh sb="3" eb="5">
      <t>ギホウ</t>
    </rPh>
    <rPh sb="6" eb="8">
      <t>ドウニュウ</t>
    </rPh>
    <phoneticPr fontId="1"/>
  </si>
  <si>
    <t>テスト実施方法、自動化、リグレッションの検討をしよう</t>
    <rPh sb="3" eb="5">
      <t>ジッシ</t>
    </rPh>
    <rPh sb="5" eb="7">
      <t>ホウホウ</t>
    </rPh>
    <rPh sb="8" eb="11">
      <t>ジドウカ</t>
    </rPh>
    <rPh sb="20" eb="22">
      <t>ケントウ</t>
    </rPh>
    <phoneticPr fontId="1"/>
  </si>
  <si>
    <t>組織としての集合知を作ってみよう</t>
    <rPh sb="0" eb="2">
      <t>ソシキ</t>
    </rPh>
    <rPh sb="6" eb="9">
      <t>シュウゴウチ</t>
    </rPh>
    <rPh sb="10" eb="11">
      <t>ツク</t>
    </rPh>
    <phoneticPr fontId="1"/>
  </si>
  <si>
    <t>集合知の運用を見直してみよう</t>
    <rPh sb="0" eb="3">
      <t>シュウゴウチ</t>
    </rPh>
    <rPh sb="4" eb="6">
      <t>ウンヨウ</t>
    </rPh>
    <rPh sb="7" eb="9">
      <t>ミナオ</t>
    </rPh>
    <phoneticPr fontId="1"/>
  </si>
  <si>
    <t>組織として機能できているか確認してみよう</t>
    <rPh sb="0" eb="2">
      <t>ソシキ</t>
    </rPh>
    <rPh sb="5" eb="7">
      <t>キノウ</t>
    </rPh>
    <rPh sb="13" eb="15">
      <t>カクニン</t>
    </rPh>
    <phoneticPr fontId="1"/>
  </si>
  <si>
    <t>　チームや自分の責務を言葉に書いてみよう</t>
    <rPh sb="5" eb="7">
      <t>ジブン</t>
    </rPh>
    <rPh sb="8" eb="10">
      <t>セキム</t>
    </rPh>
    <rPh sb="11" eb="13">
      <t>コトバ</t>
    </rPh>
    <rPh sb="14" eb="15">
      <t>カ</t>
    </rPh>
    <phoneticPr fontId="1"/>
  </si>
  <si>
    <t>ツールを導入してみよう</t>
    <rPh sb="4" eb="6">
      <t>ドウニュウ</t>
    </rPh>
    <phoneticPr fontId="1"/>
  </si>
  <si>
    <t>導入しているツールが機能しているか見直してみよう</t>
    <rPh sb="0" eb="2">
      <t>ドウニュウ</t>
    </rPh>
    <rPh sb="10" eb="12">
      <t>キノウ</t>
    </rPh>
    <rPh sb="17" eb="19">
      <t>ミナオ</t>
    </rPh>
    <phoneticPr fontId="1"/>
  </si>
  <si>
    <t>　ツールの担当者にもっと教育をしてみよう</t>
    <rPh sb="5" eb="8">
      <t>タントウシャ</t>
    </rPh>
    <rPh sb="12" eb="14">
      <t>キョウイク</t>
    </rPh>
    <phoneticPr fontId="1"/>
  </si>
  <si>
    <t>　ツール専任のスペシャリストを配置してみよう</t>
    <rPh sb="4" eb="6">
      <t>センニン</t>
    </rPh>
    <rPh sb="15" eb="17">
      <t>ハイチ</t>
    </rPh>
    <phoneticPr fontId="1"/>
  </si>
  <si>
    <t>利害関係者のコミットメント</t>
    <rPh sb="0" eb="2">
      <t>リガイ</t>
    </rPh>
    <rPh sb="2" eb="4">
      <t>カンケイ</t>
    </rPh>
    <rPh sb="4" eb="5">
      <t>シャ</t>
    </rPh>
    <phoneticPr fontId="1"/>
  </si>
  <si>
    <t>テストケース設計</t>
    <rPh sb="6" eb="8">
      <t>セッケイ</t>
    </rPh>
    <phoneticPr fontId="1"/>
  </si>
  <si>
    <t>欠陥管理ツールを導入しよう</t>
    <rPh sb="0" eb="2">
      <t>ケッカン</t>
    </rPh>
    <rPh sb="2" eb="4">
      <t>カンリ</t>
    </rPh>
    <rPh sb="8" eb="10">
      <t>ドウニュウ</t>
    </rPh>
    <phoneticPr fontId="1"/>
  </si>
  <si>
    <t>　欠陥IDを振って管理してみよう</t>
    <rPh sb="1" eb="3">
      <t>ケッカン</t>
    </rPh>
    <rPh sb="6" eb="7">
      <t>フ</t>
    </rPh>
    <rPh sb="9" eb="11">
      <t>カンリ</t>
    </rPh>
    <phoneticPr fontId="1"/>
  </si>
  <si>
    <t>　どのような欠陥管理ツールがあるか検討してみよう</t>
    <rPh sb="6" eb="8">
      <t>ケッカン</t>
    </rPh>
    <rPh sb="8" eb="10">
      <t>カンリ</t>
    </rPh>
    <rPh sb="17" eb="19">
      <t>ケントウ</t>
    </rPh>
    <phoneticPr fontId="1"/>
  </si>
  <si>
    <t>欠陥管理ツールについて明文化してみよう</t>
    <rPh sb="0" eb="2">
      <t>ケッカン</t>
    </rPh>
    <rPh sb="2" eb="4">
      <t>カンリ</t>
    </rPh>
    <rPh sb="11" eb="14">
      <t>メイブンカ</t>
    </rPh>
    <phoneticPr fontId="1"/>
  </si>
  <si>
    <t>　欠陥管理ツールの管理者が誰か明文化してみよう</t>
    <rPh sb="1" eb="3">
      <t>ケッカン</t>
    </rPh>
    <rPh sb="3" eb="5">
      <t>カンリ</t>
    </rPh>
    <rPh sb="9" eb="12">
      <t>カンリシャ</t>
    </rPh>
    <rPh sb="13" eb="14">
      <t>ダレ</t>
    </rPh>
    <rPh sb="15" eb="18">
      <t>メイブンカ</t>
    </rPh>
    <phoneticPr fontId="1"/>
  </si>
  <si>
    <t>　欠陥管理の運用ルールを決めて明文化してみよう</t>
    <rPh sb="1" eb="3">
      <t>ケッカン</t>
    </rPh>
    <rPh sb="3" eb="5">
      <t>カンリ</t>
    </rPh>
    <rPh sb="6" eb="8">
      <t>ウンヨウ</t>
    </rPh>
    <rPh sb="12" eb="13">
      <t>キ</t>
    </rPh>
    <rPh sb="15" eb="18">
      <t>メイブンカ</t>
    </rPh>
    <phoneticPr fontId="1"/>
  </si>
  <si>
    <t>　ステータスが明確に定義されているか振り返ってみよう</t>
    <rPh sb="7" eb="9">
      <t>メイカク</t>
    </rPh>
    <rPh sb="10" eb="12">
      <t>テイギ</t>
    </rPh>
    <rPh sb="18" eb="19">
      <t>フ</t>
    </rPh>
    <rPh sb="20" eb="21">
      <t>カエ</t>
    </rPh>
    <phoneticPr fontId="1"/>
  </si>
  <si>
    <t>　ステータスの定義を明文化してみよう</t>
    <rPh sb="7" eb="9">
      <t>テイギ</t>
    </rPh>
    <rPh sb="10" eb="13">
      <t>メイブンカ</t>
    </rPh>
    <phoneticPr fontId="1"/>
  </si>
  <si>
    <t>欠陥対応スケジュールを立てよう</t>
    <rPh sb="0" eb="2">
      <t>ケッカン</t>
    </rPh>
    <rPh sb="2" eb="4">
      <t>タイオウ</t>
    </rPh>
    <rPh sb="11" eb="12">
      <t>タ</t>
    </rPh>
    <phoneticPr fontId="1"/>
  </si>
  <si>
    <t>　全体ミーティングを開こう</t>
    <rPh sb="1" eb="3">
      <t>ゼンタイ</t>
    </rPh>
    <rPh sb="10" eb="11">
      <t>ヒラ</t>
    </rPh>
    <phoneticPr fontId="1"/>
  </si>
  <si>
    <t>　全体ミーティングで欠陥対応スケジュールを決めてみよう</t>
    <rPh sb="1" eb="3">
      <t>ゼンタイ</t>
    </rPh>
    <rPh sb="10" eb="12">
      <t>ケッカン</t>
    </rPh>
    <rPh sb="12" eb="14">
      <t>タイオウ</t>
    </rPh>
    <rPh sb="21" eb="22">
      <t>キ</t>
    </rPh>
    <phoneticPr fontId="1"/>
  </si>
  <si>
    <t>欠陥責任者と欠陥管理者を設置してみよう</t>
    <rPh sb="0" eb="2">
      <t>ケッカン</t>
    </rPh>
    <rPh sb="2" eb="4">
      <t>セキニン</t>
    </rPh>
    <rPh sb="4" eb="5">
      <t>シャ</t>
    </rPh>
    <rPh sb="6" eb="8">
      <t>ケッカン</t>
    </rPh>
    <rPh sb="8" eb="11">
      <t>カンリシャ</t>
    </rPh>
    <rPh sb="12" eb="14">
      <t>セッチ</t>
    </rPh>
    <phoneticPr fontId="1"/>
  </si>
  <si>
    <t>　欠陥に対して責任を持っている人はだれか？仕様変更含めて実施できる人はだれか？を明確にしよう</t>
    <rPh sb="1" eb="3">
      <t>ケッカン</t>
    </rPh>
    <rPh sb="4" eb="5">
      <t>タイ</t>
    </rPh>
    <rPh sb="7" eb="9">
      <t>セキニン</t>
    </rPh>
    <rPh sb="10" eb="11">
      <t>モ</t>
    </rPh>
    <rPh sb="15" eb="16">
      <t>ヒト</t>
    </rPh>
    <rPh sb="21" eb="23">
      <t>シヨウ</t>
    </rPh>
    <rPh sb="23" eb="25">
      <t>ヘンコウ</t>
    </rPh>
    <rPh sb="25" eb="26">
      <t>フク</t>
    </rPh>
    <rPh sb="28" eb="30">
      <t>ジッシ</t>
    </rPh>
    <rPh sb="33" eb="34">
      <t>ヒト</t>
    </rPh>
    <rPh sb="40" eb="42">
      <t>メイカク</t>
    </rPh>
    <phoneticPr fontId="1"/>
  </si>
  <si>
    <t>　欠陥が増えてくると放置される傾向があるため、欠陥管理者を設置してみよう。（意識して欠陥管理する人を置く）</t>
    <rPh sb="1" eb="3">
      <t>ケッカン</t>
    </rPh>
    <rPh sb="4" eb="5">
      <t>フ</t>
    </rPh>
    <rPh sb="10" eb="12">
      <t>ホウチ</t>
    </rPh>
    <rPh sb="15" eb="17">
      <t>ケイコウ</t>
    </rPh>
    <rPh sb="23" eb="25">
      <t>ケッカン</t>
    </rPh>
    <rPh sb="25" eb="28">
      <t>カンリシャ</t>
    </rPh>
    <rPh sb="29" eb="31">
      <t>セッチ</t>
    </rPh>
    <rPh sb="38" eb="40">
      <t>イシキ</t>
    </rPh>
    <rPh sb="42" eb="44">
      <t>ケッカン</t>
    </rPh>
    <rPh sb="44" eb="46">
      <t>カンリ</t>
    </rPh>
    <rPh sb="48" eb="49">
      <t>ヒト</t>
    </rPh>
    <rPh sb="50" eb="51">
      <t>オ</t>
    </rPh>
    <phoneticPr fontId="1"/>
  </si>
  <si>
    <t>インシデント発見からクローズ戦略を立てよう</t>
    <rPh sb="6" eb="8">
      <t>ハッケン</t>
    </rPh>
    <rPh sb="14" eb="16">
      <t>センリャク</t>
    </rPh>
    <rPh sb="17" eb="18">
      <t>タ</t>
    </rPh>
    <phoneticPr fontId="1"/>
  </si>
  <si>
    <t>　検出した欠陥に対して対応する優先順位をつけよう</t>
    <rPh sb="1" eb="3">
      <t>ケンシュツ</t>
    </rPh>
    <rPh sb="5" eb="7">
      <t>ケッカン</t>
    </rPh>
    <rPh sb="8" eb="9">
      <t>タイ</t>
    </rPh>
    <rPh sb="11" eb="13">
      <t>タイオウ</t>
    </rPh>
    <rPh sb="15" eb="17">
      <t>ユウセン</t>
    </rPh>
    <rPh sb="17" eb="19">
      <t>ジュンイ</t>
    </rPh>
    <phoneticPr fontId="1"/>
  </si>
  <si>
    <t>　インシデント発見からクローズまでの承認フローを明文化してみよう</t>
    <rPh sb="7" eb="9">
      <t>ハッケン</t>
    </rPh>
    <rPh sb="18" eb="20">
      <t>ショウニン</t>
    </rPh>
    <rPh sb="24" eb="27">
      <t>メイブンカ</t>
    </rPh>
    <phoneticPr fontId="1"/>
  </si>
  <si>
    <t>欠陥分析をしてみよう</t>
    <rPh sb="0" eb="2">
      <t>ケッカン</t>
    </rPh>
    <rPh sb="2" eb="4">
      <t>ブンセキ</t>
    </rPh>
    <phoneticPr fontId="1"/>
  </si>
  <si>
    <t>　将来の欠陥防止のために検出した欠陥を分析してみよう</t>
    <rPh sb="1" eb="3">
      <t>ショウライ</t>
    </rPh>
    <rPh sb="4" eb="6">
      <t>ケッカン</t>
    </rPh>
    <rPh sb="6" eb="8">
      <t>ボウシ</t>
    </rPh>
    <rPh sb="12" eb="14">
      <t>ケンシュツ</t>
    </rPh>
    <rPh sb="16" eb="18">
      <t>ケッカン</t>
    </rPh>
    <rPh sb="19" eb="21">
      <t>ブンセキ</t>
    </rPh>
    <phoneticPr fontId="1"/>
  </si>
  <si>
    <t>　分析しやすいように欠陥報告してもらうようなガイドラインを作ってみよう</t>
    <rPh sb="1" eb="3">
      <t>ブンセキ</t>
    </rPh>
    <rPh sb="10" eb="12">
      <t>ケッカン</t>
    </rPh>
    <rPh sb="12" eb="14">
      <t>ホウコク</t>
    </rPh>
    <rPh sb="29" eb="30">
      <t>ツク</t>
    </rPh>
    <phoneticPr fontId="1"/>
  </si>
  <si>
    <t>　</t>
    <phoneticPr fontId="1"/>
  </si>
  <si>
    <t>プロダクトリスクを挙げてみよう。</t>
  </si>
  <si>
    <t>　お客さんがどう使うのかとか検討しよう。</t>
  </si>
  <si>
    <t>　どんな不具合が起こったら困るか検討しよう。</t>
  </si>
  <si>
    <t>　プロダクトリスクを最初は整理、グルーピングしてみよう。</t>
  </si>
  <si>
    <t>プロダクトリスクの優先順位を出してみよう</t>
    <rPh sb="14" eb="15">
      <t>ダ</t>
    </rPh>
    <phoneticPr fontId="1"/>
  </si>
  <si>
    <t>　挙げてみたプロダクトリスクから非公式的な方法で良いので優先順位を出してみよう</t>
    <rPh sb="1" eb="2">
      <t>ア</t>
    </rPh>
    <rPh sb="16" eb="20">
      <t>ヒコウシキテキ</t>
    </rPh>
    <rPh sb="21" eb="23">
      <t>ホウホウ</t>
    </rPh>
    <rPh sb="24" eb="25">
      <t>イ</t>
    </rPh>
    <rPh sb="28" eb="30">
      <t>ユウセン</t>
    </rPh>
    <rPh sb="30" eb="32">
      <t>ジュンイ</t>
    </rPh>
    <rPh sb="33" eb="34">
      <t>ダ</t>
    </rPh>
    <phoneticPr fontId="1"/>
  </si>
  <si>
    <t>　プロジェクトでのリスクを利害関係者と相談しよう。</t>
  </si>
  <si>
    <t>　何をテストで確認すべきかを考えよう</t>
    <rPh sb="1" eb="2">
      <t>ナニ</t>
    </rPh>
    <rPh sb="7" eb="9">
      <t>カクニン</t>
    </rPh>
    <rPh sb="14" eb="15">
      <t>カンガ</t>
    </rPh>
    <phoneticPr fontId="1"/>
  </si>
  <si>
    <t>　どのような方法でテストをするか考えよう</t>
    <rPh sb="6" eb="8">
      <t>ホウホウ</t>
    </rPh>
    <rPh sb="16" eb="17">
      <t>カンガ</t>
    </rPh>
    <phoneticPr fontId="1"/>
  </si>
  <si>
    <t>現在のテストケースを整理してみよう</t>
    <rPh sb="10" eb="12">
      <t>セイリ</t>
    </rPh>
    <phoneticPr fontId="1"/>
  </si>
  <si>
    <t>　現在のテスト内容を一覧化してみよう</t>
  </si>
  <si>
    <t>　テストケースの見直しをしてみよう</t>
  </si>
  <si>
    <t xml:space="preserve">テストのリソース配分を見直してみよう </t>
  </si>
  <si>
    <t>　テストプロジェクトで使うことができる、人、モノ、お金、日数などがどれだけあるか整理しよう</t>
    <rPh sb="11" eb="12">
      <t>ツカ</t>
    </rPh>
    <rPh sb="20" eb="21">
      <t>ヒト</t>
    </rPh>
    <rPh sb="26" eb="27">
      <t>カネ</t>
    </rPh>
    <rPh sb="28" eb="30">
      <t>ニッスウ</t>
    </rPh>
    <rPh sb="40" eb="42">
      <t>セイリ</t>
    </rPh>
    <phoneticPr fontId="1"/>
  </si>
  <si>
    <t>　上記で上がったリソースを配分しなおしてみよう</t>
    <rPh sb="1" eb="3">
      <t>ジョウキ</t>
    </rPh>
    <rPh sb="4" eb="5">
      <t>ア</t>
    </rPh>
    <rPh sb="13" eb="15">
      <t>ハイブン</t>
    </rPh>
    <phoneticPr fontId="1"/>
  </si>
  <si>
    <t>他の人が実施したテストを確認してみよう</t>
  </si>
  <si>
    <t>　モブテストとかペアテストを入れてみて教育しよう</t>
  </si>
  <si>
    <t>　テストの実施方法、どこを自動化するか、リグレッションの有無を検討しよう</t>
    <rPh sb="5" eb="7">
      <t>ジッシ</t>
    </rPh>
    <rPh sb="7" eb="9">
      <t>ホウホウ</t>
    </rPh>
    <rPh sb="13" eb="16">
      <t>ジドウカ</t>
    </rPh>
    <rPh sb="28" eb="30">
      <t>ウム</t>
    </rPh>
    <rPh sb="31" eb="33">
      <t>ケントウ</t>
    </rPh>
    <phoneticPr fontId="1"/>
  </si>
  <si>
    <t>マスターテスト計画を立ててみよう</t>
  </si>
  <si>
    <t>　リスク、テストリソースの見直し、テストの目的などからテスト計画を立てよう</t>
    <rPh sb="13" eb="15">
      <t>ミナオ</t>
    </rPh>
    <rPh sb="21" eb="23">
      <t>モクテキ</t>
    </rPh>
    <rPh sb="30" eb="32">
      <t>ケイカク</t>
    </rPh>
    <rPh sb="33" eb="34">
      <t>タ</t>
    </rPh>
    <phoneticPr fontId="1"/>
  </si>
  <si>
    <t>　プロジェクトの作業内容の比率を出してみよう</t>
  </si>
  <si>
    <t>　計画や見積もりの基盤になる数値を探して集めてみよう</t>
  </si>
  <si>
    <t>　見積もり技法を使った見積もりに挑戦してみよう</t>
  </si>
  <si>
    <t>　テストツール利用のゴールを定義してみよう</t>
  </si>
  <si>
    <t>　役に立つ新しいテストツールがないか市場調査してみよう</t>
  </si>
  <si>
    <t>　テストツールを使えば問題が解決しそうなら、ツールの選定をしてみよう。</t>
  </si>
  <si>
    <t>　今使っているテストツールを評価してみよう</t>
  </si>
  <si>
    <t>　ツールの運用ルールの見直ししてみよう</t>
  </si>
  <si>
    <t>　チームの知識が共有されている場所を整理してみよう</t>
  </si>
  <si>
    <t>　プロジェクトのリソースを確認してみよう</t>
  </si>
  <si>
    <t>　テストに対する責任者を明確にしてみよう</t>
  </si>
  <si>
    <t>遅くとも開発開始ぐらいにはテスト作業は何があるかを洗い出そう</t>
    <rPh sb="0" eb="1">
      <t>オソ</t>
    </rPh>
    <rPh sb="4" eb="6">
      <t>カイハツ</t>
    </rPh>
    <rPh sb="6" eb="8">
      <t>カイシ</t>
    </rPh>
    <rPh sb="16" eb="18">
      <t>サギョウ</t>
    </rPh>
    <rPh sb="19" eb="20">
      <t>ナニ</t>
    </rPh>
    <rPh sb="25" eb="26">
      <t>アラ</t>
    </rPh>
    <rPh sb="27" eb="28">
      <t>ダ</t>
    </rPh>
    <phoneticPr fontId="1"/>
  </si>
  <si>
    <t>　テスト作業のゴールを決めよう</t>
    <rPh sb="4" eb="6">
      <t>サギョウ</t>
    </rPh>
    <rPh sb="11" eb="12">
      <t>キ</t>
    </rPh>
    <phoneticPr fontId="1"/>
  </si>
  <si>
    <t>テスト作業を考慮して予算と時間を割り振ろう</t>
    <rPh sb="3" eb="5">
      <t>サギョウ</t>
    </rPh>
    <rPh sb="6" eb="8">
      <t>コウリョ</t>
    </rPh>
    <rPh sb="10" eb="12">
      <t>ヨサン</t>
    </rPh>
    <rPh sb="13" eb="15">
      <t>ジカン</t>
    </rPh>
    <rPh sb="16" eb="17">
      <t>ワ</t>
    </rPh>
    <rPh sb="18" eb="19">
      <t>フ</t>
    </rPh>
    <phoneticPr fontId="1"/>
  </si>
  <si>
    <t>　洗い出したテスト作業を考慮して割り振ろう</t>
    <rPh sb="1" eb="2">
      <t>アラ</t>
    </rPh>
    <rPh sb="3" eb="4">
      <t>ダ</t>
    </rPh>
    <rPh sb="9" eb="11">
      <t>サギョウ</t>
    </rPh>
    <rPh sb="12" eb="14">
      <t>コウリョ</t>
    </rPh>
    <rPh sb="16" eb="17">
      <t>ワ</t>
    </rPh>
    <rPh sb="18" eb="19">
      <t>フ</t>
    </rPh>
    <phoneticPr fontId="1"/>
  </si>
  <si>
    <t>　テストプロジェクトを管理するための管理者の存在を考慮しよう</t>
    <rPh sb="11" eb="13">
      <t>カンリ</t>
    </rPh>
    <rPh sb="18" eb="20">
      <t>カンリ</t>
    </rPh>
    <rPh sb="20" eb="21">
      <t>シャ</t>
    </rPh>
    <rPh sb="22" eb="24">
      <t>ソンザイ</t>
    </rPh>
    <rPh sb="25" eb="27">
      <t>コウリョ</t>
    </rPh>
    <phoneticPr fontId="1"/>
  </si>
  <si>
    <t>　テスト管理の時間を確保しよう</t>
    <rPh sb="4" eb="6">
      <t>カンリ</t>
    </rPh>
    <rPh sb="7" eb="9">
      <t>ジカン</t>
    </rPh>
    <rPh sb="10" eb="12">
      <t>カクホ</t>
    </rPh>
    <phoneticPr fontId="1"/>
  </si>
  <si>
    <t>　時間が切迫してきた時こそ、テストプロセス管理をする時間を取ろう。</t>
    <rPh sb="1" eb="3">
      <t>ジカン</t>
    </rPh>
    <rPh sb="4" eb="6">
      <t>セッパク</t>
    </rPh>
    <rPh sb="10" eb="11">
      <t>トキ</t>
    </rPh>
    <rPh sb="21" eb="23">
      <t>カンリ</t>
    </rPh>
    <rPh sb="26" eb="28">
      <t>ジカン</t>
    </rPh>
    <rPh sb="29" eb="30">
      <t>ト</t>
    </rPh>
    <phoneticPr fontId="1"/>
  </si>
  <si>
    <t>　計画から乖離した場合は、計画通りにいかなかった原因と計画通りに行くにはどうしたら良いかを検討しよう</t>
    <rPh sb="1" eb="3">
      <t>ケイカク</t>
    </rPh>
    <rPh sb="5" eb="7">
      <t>カイリ</t>
    </rPh>
    <rPh sb="9" eb="11">
      <t>バアイ</t>
    </rPh>
    <rPh sb="13" eb="15">
      <t>ケイカク</t>
    </rPh>
    <rPh sb="15" eb="16">
      <t>ドオ</t>
    </rPh>
    <rPh sb="24" eb="26">
      <t>ゲンイン</t>
    </rPh>
    <rPh sb="27" eb="29">
      <t>ケイカク</t>
    </rPh>
    <rPh sb="29" eb="30">
      <t>ドオ</t>
    </rPh>
    <rPh sb="32" eb="33">
      <t>イ</t>
    </rPh>
    <rPh sb="41" eb="42">
      <t>イ</t>
    </rPh>
    <rPh sb="45" eb="47">
      <t>ケントウ</t>
    </rPh>
    <phoneticPr fontId="1"/>
  </si>
  <si>
    <t>　報告方法は、メールや会議体で行ってみよう</t>
    <rPh sb="1" eb="3">
      <t>ホウコク</t>
    </rPh>
    <rPh sb="3" eb="5">
      <t>ホウホウ</t>
    </rPh>
    <rPh sb="11" eb="14">
      <t>カイギタイ</t>
    </rPh>
    <rPh sb="15" eb="16">
      <t>オコナ</t>
    </rPh>
    <phoneticPr fontId="1"/>
  </si>
  <si>
    <t>テスト環境の重要性の周知をしてみよう</t>
    <rPh sb="3" eb="5">
      <t>カンキョウ</t>
    </rPh>
    <rPh sb="6" eb="8">
      <t>ジュウヨウ</t>
    </rPh>
    <rPh sb="8" eb="9">
      <t>セイ</t>
    </rPh>
    <rPh sb="10" eb="12">
      <t>シュウチ</t>
    </rPh>
    <phoneticPr fontId="1"/>
  </si>
  <si>
    <t>テスト環境を構築してみよう</t>
    <rPh sb="3" eb="5">
      <t>カンキョウ</t>
    </rPh>
    <rPh sb="6" eb="8">
      <t>コウチク</t>
    </rPh>
    <phoneticPr fontId="1"/>
  </si>
  <si>
    <t>　利害関係者、外部も巻き込んでテスト環境を構築しよう</t>
    <rPh sb="1" eb="3">
      <t>リガイ</t>
    </rPh>
    <rPh sb="3" eb="5">
      <t>カンケイ</t>
    </rPh>
    <rPh sb="5" eb="6">
      <t>シャ</t>
    </rPh>
    <rPh sb="7" eb="9">
      <t>ガイブ</t>
    </rPh>
    <rPh sb="10" eb="11">
      <t>マ</t>
    </rPh>
    <rPh sb="12" eb="13">
      <t>コ</t>
    </rPh>
    <rPh sb="18" eb="20">
      <t>カンキョウ</t>
    </rPh>
    <rPh sb="21" eb="23">
      <t>コウチク</t>
    </rPh>
    <phoneticPr fontId="1"/>
  </si>
  <si>
    <t>テストプロセスを標準化する意義を知ろう</t>
    <rPh sb="8" eb="11">
      <t>ヒョウジュンカ</t>
    </rPh>
    <rPh sb="13" eb="15">
      <t>イギ</t>
    </rPh>
    <rPh sb="16" eb="17">
      <t>シ</t>
    </rPh>
    <phoneticPr fontId="1"/>
  </si>
  <si>
    <t>　テストプロセスを標準化する意義についてチーム内で議論してみよう</t>
    <rPh sb="9" eb="11">
      <t>ヒョウジュン</t>
    </rPh>
    <rPh sb="11" eb="12">
      <t>カ</t>
    </rPh>
    <rPh sb="14" eb="16">
      <t>イギ</t>
    </rPh>
    <rPh sb="23" eb="24">
      <t>ナイ</t>
    </rPh>
    <rPh sb="25" eb="27">
      <t>ギロン</t>
    </rPh>
    <phoneticPr fontId="1"/>
  </si>
  <si>
    <t>　まず、JSTQBやISO29119などを学んでみよう。</t>
    <rPh sb="21" eb="22">
      <t>マナ</t>
    </rPh>
    <phoneticPr fontId="1"/>
  </si>
  <si>
    <t>　各自バラバラでテストを進めているため、現状のテストの進め方を集めてみよう</t>
    <rPh sb="1" eb="3">
      <t>カクジ</t>
    </rPh>
    <rPh sb="12" eb="13">
      <t>スス</t>
    </rPh>
    <rPh sb="20" eb="22">
      <t>ゲンジョウ</t>
    </rPh>
    <rPh sb="27" eb="28">
      <t>スス</t>
    </rPh>
    <rPh sb="29" eb="30">
      <t>カタ</t>
    </rPh>
    <rPh sb="31" eb="32">
      <t>アツ</t>
    </rPh>
    <phoneticPr fontId="1"/>
  </si>
  <si>
    <t>テストの進め方を標準化を検討しよう</t>
    <rPh sb="4" eb="5">
      <t>スス</t>
    </rPh>
    <rPh sb="6" eb="7">
      <t>カタ</t>
    </rPh>
    <rPh sb="8" eb="11">
      <t>ヒョウジュンカ</t>
    </rPh>
    <rPh sb="12" eb="14">
      <t>ケントウ</t>
    </rPh>
    <phoneticPr fontId="1"/>
  </si>
  <si>
    <t>　テストチーム内でチーム全員が腹落ちした手法を標準化してみよう</t>
    <rPh sb="7" eb="8">
      <t>ナイ</t>
    </rPh>
    <rPh sb="12" eb="14">
      <t>ゼンイン</t>
    </rPh>
    <rPh sb="15" eb="16">
      <t>ハラ</t>
    </rPh>
    <rPh sb="16" eb="17">
      <t>オ</t>
    </rPh>
    <rPh sb="20" eb="22">
      <t>シュホウ</t>
    </rPh>
    <rPh sb="23" eb="26">
      <t>ヒョウジュンカ</t>
    </rPh>
    <phoneticPr fontId="1"/>
  </si>
  <si>
    <t>テストチームは、利害関係者にテストしないことで生じる不利益を説明し、理解してもらおう</t>
    <rPh sb="8" eb="13">
      <t>リガイカンケイシャ</t>
    </rPh>
    <rPh sb="23" eb="24">
      <t>ショウ</t>
    </rPh>
    <rPh sb="26" eb="29">
      <t>フリエキ</t>
    </rPh>
    <rPh sb="30" eb="32">
      <t>セツメイ</t>
    </rPh>
    <rPh sb="34" eb="36">
      <t>リカイ</t>
    </rPh>
    <phoneticPr fontId="1"/>
  </si>
  <si>
    <t xml:space="preserve">  テスト作業が正しくできなかった場合に生じる結果(不都合)を説明してみよう</t>
    <rPh sb="5" eb="7">
      <t>サギョウ</t>
    </rPh>
    <rPh sb="8" eb="9">
      <t>タダ</t>
    </rPh>
    <rPh sb="17" eb="19">
      <t>バアイ</t>
    </rPh>
    <rPh sb="20" eb="21">
      <t>ショウ</t>
    </rPh>
    <rPh sb="23" eb="25">
      <t>ケッカ</t>
    </rPh>
    <rPh sb="26" eb="29">
      <t>フツゴウ</t>
    </rPh>
    <rPh sb="31" eb="33">
      <t>セツメイ</t>
    </rPh>
    <phoneticPr fontId="1"/>
  </si>
  <si>
    <t xml:space="preserve">  不十分・不適切なテストを実行した場合の影響(品質問題,ビジネスへの被害,プロジェクトへの影響)を調査し、説明してみよう</t>
    <rPh sb="2" eb="5">
      <t>フジュウブン</t>
    </rPh>
    <rPh sb="6" eb="9">
      <t>フテキセツ</t>
    </rPh>
    <rPh sb="14" eb="16">
      <t>ジッコウ</t>
    </rPh>
    <rPh sb="18" eb="20">
      <t>バアイ</t>
    </rPh>
    <rPh sb="21" eb="23">
      <t>エイキョウ</t>
    </rPh>
    <rPh sb="24" eb="26">
      <t>ヒンシツ</t>
    </rPh>
    <rPh sb="26" eb="28">
      <t>モンダイ</t>
    </rPh>
    <rPh sb="35" eb="37">
      <t>ヒガイ</t>
    </rPh>
    <rPh sb="46" eb="48">
      <t>エイキョウ</t>
    </rPh>
    <rPh sb="50" eb="52">
      <t>チョウサ</t>
    </rPh>
    <rPh sb="54" eb="56">
      <t>セツメイ</t>
    </rPh>
    <phoneticPr fontId="1"/>
  </si>
  <si>
    <t>テストチームは、利害関係者にテストしないことで生じる利益を説明し、理解してもらおう</t>
    <rPh sb="8" eb="13">
      <t>リガイカンケイシャ</t>
    </rPh>
    <rPh sb="23" eb="24">
      <t>ショウ</t>
    </rPh>
    <rPh sb="26" eb="28">
      <t>リエキ</t>
    </rPh>
    <phoneticPr fontId="1"/>
  </si>
  <si>
    <t xml:space="preserve">  テスト作業により、早期に検出できたであろう欠陥はどれで、数はどのくらいか具体的に説明してみよう</t>
    <rPh sb="5" eb="7">
      <t>サギョウ</t>
    </rPh>
    <rPh sb="11" eb="13">
      <t>ソウキ</t>
    </rPh>
    <rPh sb="14" eb="16">
      <t>ケンシュツ</t>
    </rPh>
    <rPh sb="23" eb="25">
      <t>ケッカン</t>
    </rPh>
    <rPh sb="42" eb="44">
      <t>セツメイ</t>
    </rPh>
    <phoneticPr fontId="1"/>
  </si>
  <si>
    <t xml:space="preserve">  テスト作業により、避けることができたであろう問題はどれで、数はどのくらいか具体的に説明してみよう</t>
    <rPh sb="5" eb="7">
      <t>サギョウ</t>
    </rPh>
    <rPh sb="11" eb="12">
      <t>サ</t>
    </rPh>
    <rPh sb="24" eb="26">
      <t>モンダイ</t>
    </rPh>
    <rPh sb="31" eb="32">
      <t>カズ</t>
    </rPh>
    <rPh sb="39" eb="42">
      <t>グタイテキ</t>
    </rPh>
    <rPh sb="43" eb="45">
      <t>セツメイ</t>
    </rPh>
    <phoneticPr fontId="1"/>
  </si>
  <si>
    <t>テストチームは、テスト作業に必要な利害関係者に要求すべき前提条件を明確にしてみよう</t>
    <rPh sb="11" eb="13">
      <t>サギョウ</t>
    </rPh>
    <rPh sb="14" eb="16">
      <t>ヒツヨウ</t>
    </rPh>
    <rPh sb="17" eb="22">
      <t>リガイカンケイシャ</t>
    </rPh>
    <rPh sb="23" eb="25">
      <t>ヨウキュウ</t>
    </rPh>
    <rPh sb="28" eb="30">
      <t>ゼンテイ</t>
    </rPh>
    <rPh sb="30" eb="32">
      <t>ジョウケン</t>
    </rPh>
    <rPh sb="33" eb="35">
      <t>メイカク</t>
    </rPh>
    <phoneticPr fontId="1"/>
  </si>
  <si>
    <t xml:space="preserve">  同様の問題を避けるためにはテスト作業にどんな前提条件(協力、支援、成果物の共有など)が必要なのか明確にし、説明してみよう</t>
    <rPh sb="2" eb="4">
      <t>ドウヨウ</t>
    </rPh>
    <rPh sb="5" eb="7">
      <t>モンダイ</t>
    </rPh>
    <rPh sb="8" eb="9">
      <t>サ</t>
    </rPh>
    <rPh sb="18" eb="20">
      <t>サギョウ</t>
    </rPh>
    <rPh sb="24" eb="26">
      <t>ゼンテイ</t>
    </rPh>
    <rPh sb="26" eb="28">
      <t>ジョウケン</t>
    </rPh>
    <rPh sb="29" eb="31">
      <t>キョウリョク</t>
    </rPh>
    <rPh sb="32" eb="34">
      <t>シエン</t>
    </rPh>
    <rPh sb="35" eb="38">
      <t>セイカブツ</t>
    </rPh>
    <rPh sb="39" eb="41">
      <t>キョウユウ</t>
    </rPh>
    <rPh sb="45" eb="47">
      <t>ヒツヨウ</t>
    </rPh>
    <rPh sb="50" eb="52">
      <t>メイカク</t>
    </rPh>
    <rPh sb="55" eb="57">
      <t>セツメイ</t>
    </rPh>
    <phoneticPr fontId="1"/>
  </si>
  <si>
    <t>利害関係者は、テストチームに協力するための体制・計画を策定してみよう</t>
    <rPh sb="14" eb="16">
      <t>キョウリョク</t>
    </rPh>
    <rPh sb="21" eb="23">
      <t>タイセイ</t>
    </rPh>
    <rPh sb="24" eb="26">
      <t>ケイカク</t>
    </rPh>
    <rPh sb="27" eb="29">
      <t>サクテイ</t>
    </rPh>
    <phoneticPr fontId="1"/>
  </si>
  <si>
    <t xml:space="preserve">  利害関係責任者がテストに関わる作業の予算・人員などのリソースを計画してみよう</t>
    <rPh sb="2" eb="4">
      <t>リガイ</t>
    </rPh>
    <rPh sb="4" eb="6">
      <t>カンケイ</t>
    </rPh>
    <rPh sb="6" eb="9">
      <t>セキニンシャ</t>
    </rPh>
    <rPh sb="14" eb="15">
      <t>カカ</t>
    </rPh>
    <rPh sb="17" eb="19">
      <t>サギョウ</t>
    </rPh>
    <rPh sb="20" eb="22">
      <t>ヨサン</t>
    </rPh>
    <rPh sb="23" eb="25">
      <t>ジンイン</t>
    </rPh>
    <rPh sb="33" eb="35">
      <t>ケイカク</t>
    </rPh>
    <phoneticPr fontId="1"/>
  </si>
  <si>
    <t xml:space="preserve">  利害関係者がリソースを実際に手配してみよう</t>
    <rPh sb="13" eb="15">
      <t>ジッサイ</t>
    </rPh>
    <rPh sb="16" eb="18">
      <t>テハイ</t>
    </rPh>
    <phoneticPr fontId="1"/>
  </si>
  <si>
    <t xml:space="preserve">  利害関係責任者がプロダクトリスク分析に対する責任を持ってみよう</t>
    <rPh sb="2" eb="4">
      <t>リガイ</t>
    </rPh>
    <rPh sb="4" eb="6">
      <t>カンケイ</t>
    </rPh>
    <rPh sb="6" eb="9">
      <t>セキニンシャ</t>
    </rPh>
    <rPh sb="18" eb="20">
      <t>ブンセキ</t>
    </rPh>
    <rPh sb="21" eb="22">
      <t>タイ</t>
    </rPh>
    <rPh sb="24" eb="26">
      <t>セキニン</t>
    </rPh>
    <rPh sb="27" eb="28">
      <t>モ</t>
    </rPh>
    <phoneticPr fontId="1"/>
  </si>
  <si>
    <t>テストチームは、利害関係者に協力を依頼し、協力の開始、協力の継続を促してみよう</t>
    <rPh sb="8" eb="10">
      <t>リガイ</t>
    </rPh>
    <rPh sb="10" eb="12">
      <t>カンケイ</t>
    </rPh>
    <rPh sb="12" eb="13">
      <t>シャ</t>
    </rPh>
    <rPh sb="14" eb="16">
      <t>キョウリョク</t>
    </rPh>
    <rPh sb="17" eb="19">
      <t>イライ</t>
    </rPh>
    <rPh sb="21" eb="23">
      <t>キョウリョク</t>
    </rPh>
    <rPh sb="24" eb="26">
      <t>カイシ</t>
    </rPh>
    <rPh sb="27" eb="29">
      <t>キョウリョク</t>
    </rPh>
    <rPh sb="30" eb="32">
      <t>ケイゾク</t>
    </rPh>
    <rPh sb="33" eb="34">
      <t>ウナガ</t>
    </rPh>
    <phoneticPr fontId="1"/>
  </si>
  <si>
    <t xml:space="preserve">  体制・計画が策定できたら、すぐに実行し、利害関係者の行動を促してみよう(利害関係者に面倒くさがらせない、後回しにさせない)</t>
    <rPh sb="2" eb="4">
      <t>タイセイ</t>
    </rPh>
    <rPh sb="5" eb="7">
      <t>ケイカク</t>
    </rPh>
    <rPh sb="8" eb="10">
      <t>サクテイ</t>
    </rPh>
    <rPh sb="18" eb="20">
      <t>ジッコウ</t>
    </rPh>
    <rPh sb="22" eb="27">
      <t>リガイカンケイシャ</t>
    </rPh>
    <rPh sb="28" eb="30">
      <t>コウドウ</t>
    </rPh>
    <rPh sb="31" eb="32">
      <t>ウナガ</t>
    </rPh>
    <phoneticPr fontId="1"/>
  </si>
  <si>
    <t xml:space="preserve">  テスト作業の効果が得られたら、早期に利害関係者に伝えてみよう (利害関係者に対する動機付けを行う)</t>
    <rPh sb="5" eb="7">
      <t>サギョウ</t>
    </rPh>
    <rPh sb="8" eb="10">
      <t>コウカ</t>
    </rPh>
    <rPh sb="11" eb="12">
      <t>エ</t>
    </rPh>
    <rPh sb="17" eb="19">
      <t>ソウキ</t>
    </rPh>
    <rPh sb="20" eb="25">
      <t>リガイカンケイシャ</t>
    </rPh>
    <rPh sb="26" eb="27">
      <t>ツタ</t>
    </rPh>
    <rPh sb="34" eb="39">
      <t>リガイカンケイシャ</t>
    </rPh>
    <rPh sb="40" eb="41">
      <t>タイ</t>
    </rPh>
    <rPh sb="43" eb="45">
      <t>ドウキ</t>
    </rPh>
    <rPh sb="45" eb="46">
      <t>ヅ</t>
    </rPh>
    <rPh sb="48" eb="49">
      <t>オコナ</t>
    </rPh>
    <phoneticPr fontId="1"/>
  </si>
  <si>
    <t>利害関係者と協議し、プロジェクトの日程にテスト準備作業（テスト計画、テスト戦略策定、テストケース設計）を組み込み、早めのテスト活動を始めてみよう</t>
    <rPh sb="23" eb="25">
      <t>ジュンビ</t>
    </rPh>
    <rPh sb="25" eb="27">
      <t>サギョウ</t>
    </rPh>
    <rPh sb="57" eb="58">
      <t>ハヤ</t>
    </rPh>
    <rPh sb="63" eb="65">
      <t>カツドウ</t>
    </rPh>
    <rPh sb="66" eb="67">
      <t>ハジ</t>
    </rPh>
    <phoneticPr fontId="1"/>
  </si>
  <si>
    <t>テストリーダーを決め、テスト計画の遂行を監視してみよう（なお、利害関係責任者がいなければ、それも決めるよう、プロジェクトに働きかける）</t>
    <rPh sb="8" eb="9">
      <t>キ</t>
    </rPh>
    <rPh sb="14" eb="16">
      <t>ケイカク</t>
    </rPh>
    <rPh sb="17" eb="19">
      <t>スイコウ</t>
    </rPh>
    <rPh sb="20" eb="22">
      <t>カンシ</t>
    </rPh>
    <rPh sb="31" eb="33">
      <t>リガイ</t>
    </rPh>
    <rPh sb="33" eb="35">
      <t>カンケイ</t>
    </rPh>
    <rPh sb="35" eb="38">
      <t>セキニンシャ</t>
    </rPh>
    <rPh sb="48" eb="49">
      <t>キ</t>
    </rPh>
    <rPh sb="61" eb="62">
      <t>ハタラ</t>
    </rPh>
    <phoneticPr fontId="1"/>
  </si>
  <si>
    <t>プロジェクトにおける懸念や不安な点を利害関係者と話し合う定例会を設けてみよう</t>
    <phoneticPr fontId="1"/>
  </si>
  <si>
    <t>テストスケジュールは利害関係者で共有できるようにしてみよう</t>
    <rPh sb="10" eb="12">
      <t>リガイ</t>
    </rPh>
    <rPh sb="12" eb="14">
      <t>カンケイ</t>
    </rPh>
    <rPh sb="14" eb="15">
      <t>シャ</t>
    </rPh>
    <rPh sb="16" eb="18">
      <t>キョウユウ</t>
    </rPh>
    <phoneticPr fontId="1"/>
  </si>
  <si>
    <t>テストの目的、テスト対象、スコープについて明確化し、テストの必要性を利害関係者と事前に協議し、図化、文書化してみよう</t>
    <rPh sb="30" eb="33">
      <t>ヒツヨウセイ</t>
    </rPh>
    <rPh sb="47" eb="49">
      <t>ズカ</t>
    </rPh>
    <rPh sb="50" eb="53">
      <t>ブンショカ</t>
    </rPh>
    <phoneticPr fontId="1"/>
  </si>
  <si>
    <t>テストリーダーがプロジェクトリスク分析、および低減策に関与してみよう</t>
    <rPh sb="17" eb="19">
      <t>ブンセキ</t>
    </rPh>
    <rPh sb="23" eb="25">
      <t>テイゲン</t>
    </rPh>
    <rPh sb="25" eb="26">
      <t>サク</t>
    </rPh>
    <rPh sb="27" eb="29">
      <t>カンヨ</t>
    </rPh>
    <phoneticPr fontId="1"/>
  </si>
  <si>
    <t>優先順位の高いところから、どのようにテストで確認するか考えよう</t>
    <phoneticPr fontId="1"/>
  </si>
  <si>
    <t>　ITS導入する、それが出来ないならテストチームメンバーがアクセス出来る場に知識を残せるドキュメントを作ってみよう</t>
    <rPh sb="33" eb="35">
      <t>デキ</t>
    </rPh>
    <rPh sb="36" eb="37">
      <t>バ</t>
    </rPh>
    <rPh sb="38" eb="40">
      <t>チシキ</t>
    </rPh>
    <rPh sb="41" eb="42">
      <t>ノコ</t>
    </rPh>
    <rPh sb="51" eb="52">
      <t>ツク</t>
    </rPh>
    <phoneticPr fontId="1"/>
  </si>
  <si>
    <t>　運用しながら、ルールを決めてみよう</t>
    <rPh sb="12" eb="13">
      <t>キ</t>
    </rPh>
    <phoneticPr fontId="1"/>
  </si>
  <si>
    <t>　現状の把握をしてみよう（もう少し詳細な、困り事やKPTの問題ごとより詳細情報が必要になりそう）</t>
    <phoneticPr fontId="1"/>
  </si>
  <si>
    <t>　現状で起こっている問題からルールの改定、ツールの改定などをしてみよう</t>
    <phoneticPr fontId="1"/>
  </si>
  <si>
    <t>　運用ルールの改善、見直しをしてみよう（使いにくさや業務負荷など回らない理由を明らかに）</t>
    <rPh sb="26" eb="30">
      <t>ギョウムフカ</t>
    </rPh>
    <rPh sb="32" eb="33">
      <t>マワ</t>
    </rPh>
    <rPh sb="36" eb="38">
      <t>リユウ</t>
    </rPh>
    <phoneticPr fontId="1"/>
  </si>
  <si>
    <t>進捗報告プロセスを定義してみよう</t>
    <rPh sb="0" eb="2">
      <t>シンチョク</t>
    </rPh>
    <rPh sb="2" eb="4">
      <t>ホウコク</t>
    </rPh>
    <rPh sb="9" eb="11">
      <t>テイギ</t>
    </rPh>
    <phoneticPr fontId="1"/>
  </si>
  <si>
    <t>　報告の頻度、内容、鮮度の認識合わせをしてみよう</t>
    <rPh sb="1" eb="3">
      <t>ホウコク</t>
    </rPh>
    <rPh sb="4" eb="6">
      <t>ヒンド</t>
    </rPh>
    <rPh sb="7" eb="9">
      <t>ナイヨウ</t>
    </rPh>
    <rPh sb="10" eb="12">
      <t>センド</t>
    </rPh>
    <rPh sb="13" eb="16">
      <t>ニンシキア</t>
    </rPh>
    <phoneticPr fontId="1"/>
  </si>
  <si>
    <t>　会議の議事録をとってみよう</t>
    <phoneticPr fontId="1"/>
  </si>
  <si>
    <t>報告書のテンプレートを作成してみよう</t>
    <rPh sb="0" eb="3">
      <t>ホウコクショ</t>
    </rPh>
    <rPh sb="11" eb="13">
      <t>サクセイ</t>
    </rPh>
    <phoneticPr fontId="1"/>
  </si>
  <si>
    <t>　現プロジェクト以外でも利用できる汎用的なものにしてみよう</t>
    <rPh sb="1" eb="2">
      <t>ゲン</t>
    </rPh>
    <rPh sb="8" eb="10">
      <t>イガイ</t>
    </rPh>
    <rPh sb="12" eb="14">
      <t>リヨウ</t>
    </rPh>
    <rPh sb="17" eb="20">
      <t>ハンヨウテキ</t>
    </rPh>
    <phoneticPr fontId="1"/>
  </si>
  <si>
    <t>　テンプレートを利害関係者と合意をとってみよう</t>
    <rPh sb="8" eb="10">
      <t>リガイ</t>
    </rPh>
    <rPh sb="10" eb="12">
      <t>カンケイ</t>
    </rPh>
    <rPh sb="12" eb="13">
      <t>シャ</t>
    </rPh>
    <rPh sb="14" eb="16">
      <t>ゴウイ</t>
    </rPh>
    <phoneticPr fontId="1"/>
  </si>
  <si>
    <t>　作成したテンプレートはテストウェアとして管理してみよう</t>
    <rPh sb="1" eb="3">
      <t>サクセイ</t>
    </rPh>
    <rPh sb="21" eb="23">
      <t>カンリ</t>
    </rPh>
    <phoneticPr fontId="1"/>
  </si>
  <si>
    <t>　テストケース作成やテスト実行以外に何があるかを洗い出そう</t>
    <rPh sb="7" eb="9">
      <t>サクセイ</t>
    </rPh>
    <rPh sb="13" eb="15">
      <t>ジッコウ</t>
    </rPh>
    <rPh sb="15" eb="17">
      <t>イガイ</t>
    </rPh>
    <rPh sb="18" eb="19">
      <t>ナニ</t>
    </rPh>
    <rPh sb="24" eb="25">
      <t>アラ</t>
    </rPh>
    <rPh sb="26" eb="27">
      <t>ダ</t>
    </rPh>
    <phoneticPr fontId="1"/>
  </si>
  <si>
    <t>　類似した過去プロジェクトの見積もり手法を参考に見積もりを作成してみよう</t>
    <phoneticPr fontId="1"/>
  </si>
  <si>
    <t>　参考にした過去プロジェクト見積もりが当時結果的に妥当であったか分析し、今回の見積もりに反映してみよう</t>
    <phoneticPr fontId="1"/>
  </si>
  <si>
    <t>　見積もりの手法については利害関係者と協議して決めてみよう</t>
    <phoneticPr fontId="1"/>
  </si>
  <si>
    <t>　見積もりは作成者の先入観を取り除くためテストメンバー全員でレビューを行ってみよう</t>
    <phoneticPr fontId="1"/>
  </si>
  <si>
    <t>　欠陥への対処についても見積もってみよう</t>
    <phoneticPr fontId="1"/>
  </si>
  <si>
    <t>　工数の見積もりは、慣れている者が必ずその工程を担当できると限らない点も考慮して行ってみよう</t>
    <phoneticPr fontId="1"/>
  </si>
  <si>
    <t>全てのテストウェアをテストチームが参照できるようにしてみよう</t>
    <rPh sb="0" eb="1">
      <t>スベ</t>
    </rPh>
    <rPh sb="17" eb="19">
      <t>サンショウ</t>
    </rPh>
    <phoneticPr fontId="1"/>
  </si>
  <si>
    <t xml:space="preserve">  テストチームは全てのテストウェアを参照できるかどうか確認してみよう</t>
    <phoneticPr fontId="1"/>
  </si>
  <si>
    <t xml:space="preserve">  テストウェア管理の重要性を意識付けてみよう(誤ったバージョン管理が原因でうまくいかなかった事例を集め,周知する)</t>
    <rPh sb="11" eb="14">
      <t>ジュウヨウセイ</t>
    </rPh>
    <phoneticPr fontId="1"/>
  </si>
  <si>
    <t xml:space="preserve">  (参照できない場合) テストウェアの成果物一覧を作成してみよう</t>
    <rPh sb="3" eb="5">
      <t>サンショウ</t>
    </rPh>
    <rPh sb="9" eb="11">
      <t>バアイ</t>
    </rPh>
    <rPh sb="20" eb="23">
      <t>セイカブツ</t>
    </rPh>
    <rPh sb="23" eb="25">
      <t>イチラン</t>
    </rPh>
    <rPh sb="26" eb="28">
      <t>サクセイ</t>
    </rPh>
    <phoneticPr fontId="1"/>
  </si>
  <si>
    <t xml:space="preserve">  (参照できない場合) テストウェアの管理場所を定義し、そこでテストウェアを保管してみよう</t>
    <rPh sb="39" eb="41">
      <t>ホカン</t>
    </rPh>
    <phoneticPr fontId="1"/>
  </si>
  <si>
    <t xml:space="preserve">  テストウェア管理責任者を決め、成果物一覧の管理、テストウェアの管理場所の管理、運用方法の定義を実施してみよう</t>
    <rPh sb="17" eb="20">
      <t>セイカブツ</t>
    </rPh>
    <rPh sb="20" eb="22">
      <t>イチラン</t>
    </rPh>
    <rPh sb="23" eb="25">
      <t>カンリ</t>
    </rPh>
    <rPh sb="33" eb="35">
      <t>カンリ</t>
    </rPh>
    <rPh sb="35" eb="37">
      <t>バショ</t>
    </rPh>
    <rPh sb="38" eb="40">
      <t>カンリ</t>
    </rPh>
    <rPh sb="41" eb="43">
      <t>ウンヨウ</t>
    </rPh>
    <rPh sb="43" eb="45">
      <t>ホウホウ</t>
    </rPh>
    <rPh sb="46" eb="48">
      <t>テイギ</t>
    </rPh>
    <rPh sb="49" eb="51">
      <t>ジッシ</t>
    </rPh>
    <phoneticPr fontId="1"/>
  </si>
  <si>
    <t>テストベースをテストチームが参照あるいは入手できるようにしてみよう</t>
    <rPh sb="14" eb="16">
      <t>サンショウ</t>
    </rPh>
    <rPh sb="20" eb="22">
      <t>ニュウシュ</t>
    </rPh>
    <phoneticPr fontId="1"/>
  </si>
  <si>
    <t xml:space="preserve">  テストチームは他の分野とコミュニケーションを図り、テストベースの参照先、入手方法を定義してみよう</t>
    <rPh sb="34" eb="36">
      <t>サンショウ</t>
    </rPh>
    <rPh sb="36" eb="37">
      <t>サキ</t>
    </rPh>
    <rPh sb="38" eb="40">
      <t>ニュウシュ</t>
    </rPh>
    <rPh sb="40" eb="42">
      <t>ホウホウ</t>
    </rPh>
    <rPh sb="43" eb="45">
      <t>テイギ</t>
    </rPh>
    <phoneticPr fontId="1"/>
  </si>
  <si>
    <t>作成したテストウェアのバージョン管理をしてみよう</t>
    <rPh sb="0" eb="2">
      <t>サクセイ</t>
    </rPh>
    <phoneticPr fontId="1"/>
  </si>
  <si>
    <t xml:space="preserve">  テストベース、テスト対象ソフトウェア、全テストウェアに名前とバージョンを定義してみよう</t>
    <rPh sb="12" eb="14">
      <t>タイショウ</t>
    </rPh>
    <phoneticPr fontId="1"/>
  </si>
  <si>
    <t xml:space="preserve">  テストウェアを変更する際、バージョンを更新し、差分を記録してみよう（バージョン管理ツールの導入により、高度・効率的に実施可能となる。）</t>
    <rPh sb="9" eb="11">
      <t>ヘンコウ</t>
    </rPh>
    <rPh sb="13" eb="14">
      <t>サイ</t>
    </rPh>
    <rPh sb="21" eb="23">
      <t>コウシン</t>
    </rPh>
    <phoneticPr fontId="1"/>
  </si>
  <si>
    <t>作成したテストウェアとテストベース,ソフトウェアバージョンのトレーサビリティ管理をしてみよう</t>
    <rPh sb="0" eb="2">
      <t>サクセイ</t>
    </rPh>
    <rPh sb="38" eb="40">
      <t>カンリ</t>
    </rPh>
    <phoneticPr fontId="1"/>
  </si>
  <si>
    <t xml:space="preserve">  テストベース、テスト対象、テストウェアに固有の識別子をつけてみよう</t>
    <rPh sb="12" eb="14">
      <t>タイショウ</t>
    </rPh>
    <phoneticPr fontId="1"/>
  </si>
  <si>
    <t xml:space="preserve">  テストケース作成時のテストベースバージョンと識別子をテストケースに記録してみよう</t>
    <rPh sb="24" eb="26">
      <t>シキベツ</t>
    </rPh>
    <rPh sb="26" eb="27">
      <t>シ</t>
    </rPh>
    <phoneticPr fontId="1"/>
  </si>
  <si>
    <t xml:space="preserve">  テスト実行時のテストベースバージョン,ソフトウェアバージョン,テストケースバージョンを確認し、記録してみよう</t>
    <rPh sb="5" eb="7">
      <t>ジッコウ</t>
    </rPh>
    <rPh sb="49" eb="51">
      <t>キロク</t>
    </rPh>
    <phoneticPr fontId="1"/>
  </si>
  <si>
    <t>テストウェア管理責任者は、担当者が運用を正しくできていることを確認してみよう</t>
    <rPh sb="6" eb="8">
      <t>カンリ</t>
    </rPh>
    <rPh sb="8" eb="10">
      <t>セキニン</t>
    </rPh>
    <rPh sb="10" eb="11">
      <t>シャ</t>
    </rPh>
    <rPh sb="13" eb="16">
      <t>タントウシャ</t>
    </rPh>
    <rPh sb="17" eb="19">
      <t>ウンヨウ</t>
    </rPh>
    <rPh sb="20" eb="21">
      <t>タダ</t>
    </rPh>
    <rPh sb="31" eb="33">
      <t>カクニン</t>
    </rPh>
    <phoneticPr fontId="1"/>
  </si>
  <si>
    <t xml:space="preserve">  定例会やヒアリング(KPTなど)で構成管理の運用に問題や困りごと、不明点がないか確認してみよう</t>
    <rPh sb="2" eb="5">
      <t>テイレイカイ</t>
    </rPh>
    <rPh sb="19" eb="21">
      <t>コウセイ</t>
    </rPh>
    <rPh sb="21" eb="23">
      <t>カンリ</t>
    </rPh>
    <rPh sb="24" eb="26">
      <t>ウンヨウ</t>
    </rPh>
    <rPh sb="30" eb="31">
      <t>コマ</t>
    </rPh>
    <rPh sb="35" eb="37">
      <t>フメイ</t>
    </rPh>
    <rPh sb="37" eb="38">
      <t>テン</t>
    </rPh>
    <rPh sb="42" eb="44">
      <t>カクニン</t>
    </rPh>
    <phoneticPr fontId="1"/>
  </si>
  <si>
    <t>テストプロセスとは何かを学んでみよう</t>
    <rPh sb="9" eb="10">
      <t>ナニ</t>
    </rPh>
    <rPh sb="12" eb="13">
      <t>マナ</t>
    </rPh>
    <phoneticPr fontId="1"/>
  </si>
  <si>
    <t>　テストチームが何をするのかを決めてみよう</t>
    <rPh sb="8" eb="9">
      <t>ナニ</t>
    </rPh>
    <rPh sb="15" eb="16">
      <t>キ</t>
    </rPh>
    <phoneticPr fontId="1"/>
  </si>
  <si>
    <t>　テストチームの役割を決めてみよう</t>
    <rPh sb="8" eb="10">
      <t>ヤクワリ</t>
    </rPh>
    <rPh sb="11" eb="12">
      <t>キ</t>
    </rPh>
    <phoneticPr fontId="1"/>
  </si>
  <si>
    <t>　テストチームの責任を決めてみよう</t>
    <rPh sb="8" eb="10">
      <t>セキニン</t>
    </rPh>
    <rPh sb="11" eb="12">
      <t>キ</t>
    </rPh>
    <phoneticPr fontId="1"/>
  </si>
  <si>
    <t>テストチームのサービスレベルの統一をしてみよう</t>
    <phoneticPr fontId="1"/>
  </si>
  <si>
    <t>　（組織が若い場合）JSTQBの用語に統一してみよう</t>
    <rPh sb="2" eb="4">
      <t>ソシキ</t>
    </rPh>
    <rPh sb="5" eb="6">
      <t>ワカ</t>
    </rPh>
    <rPh sb="7" eb="9">
      <t>バアイ</t>
    </rPh>
    <rPh sb="16" eb="18">
      <t>ヨウゴ</t>
    </rPh>
    <rPh sb="19" eb="21">
      <t>トウイツ</t>
    </rPh>
    <phoneticPr fontId="1"/>
  </si>
  <si>
    <t>　（組織が若い場合）ISO29119の用語に統一してみよう</t>
    <rPh sb="19" eb="21">
      <t>ヨウゴ</t>
    </rPh>
    <rPh sb="22" eb="24">
      <t>トウイツ</t>
    </rPh>
    <phoneticPr fontId="1"/>
  </si>
  <si>
    <t>　（組織が古い場合）テストチーム内で使っている言語をマッピングして、用語統一していこう</t>
    <rPh sb="5" eb="6">
      <t>フル</t>
    </rPh>
    <rPh sb="16" eb="17">
      <t>ナイ</t>
    </rPh>
    <rPh sb="18" eb="19">
      <t>ツカ</t>
    </rPh>
    <rPh sb="23" eb="25">
      <t>ゲンゴ</t>
    </rPh>
    <rPh sb="34" eb="36">
      <t>ヨウゴ</t>
    </rPh>
    <rPh sb="36" eb="38">
      <t>トウイツ</t>
    </rPh>
    <phoneticPr fontId="1"/>
  </si>
  <si>
    <t>現在のテストの進め方を明文化してみよう</t>
    <rPh sb="0" eb="2">
      <t>ゲンザイ</t>
    </rPh>
    <rPh sb="7" eb="8">
      <t>スス</t>
    </rPh>
    <rPh sb="9" eb="10">
      <t>カタ</t>
    </rPh>
    <rPh sb="11" eb="14">
      <t>メイブンカ</t>
    </rPh>
    <phoneticPr fontId="1"/>
  </si>
  <si>
    <t>　明文化後、テストチームとしてどのようにしたらいいかをチームで議論しよう</t>
    <phoneticPr fontId="1"/>
  </si>
  <si>
    <t>テストの進め方を標準化してみよう</t>
    <rPh sb="4" eb="5">
      <t>スス</t>
    </rPh>
    <rPh sb="6" eb="7">
      <t>カタ</t>
    </rPh>
    <rPh sb="8" eb="11">
      <t>ヒョウジュンカ</t>
    </rPh>
    <phoneticPr fontId="1"/>
  </si>
  <si>
    <t>　標準化してそれで終わりではなく、定期的に見直そう</t>
    <rPh sb="1" eb="4">
      <t>ヒョウジュンカ</t>
    </rPh>
    <rPh sb="9" eb="10">
      <t>オ</t>
    </rPh>
    <rPh sb="17" eb="20">
      <t>テイキテキ</t>
    </rPh>
    <rPh sb="21" eb="23">
      <t>ミナオ</t>
    </rPh>
    <phoneticPr fontId="1"/>
  </si>
  <si>
    <t>テスト担当者同士の経験や知識を共有する場を設けよう</t>
    <rPh sb="3" eb="6">
      <t>タントウシャ</t>
    </rPh>
    <rPh sb="6" eb="8">
      <t>ドウシ</t>
    </rPh>
    <rPh sb="9" eb="11">
      <t>ケイケン</t>
    </rPh>
    <rPh sb="12" eb="14">
      <t>チシキ</t>
    </rPh>
    <rPh sb="15" eb="17">
      <t>キョウユウ</t>
    </rPh>
    <rPh sb="19" eb="20">
      <t>バ</t>
    </rPh>
    <rPh sb="21" eb="22">
      <t>モウ</t>
    </rPh>
    <phoneticPr fontId="1"/>
  </si>
  <si>
    <t>　モブテストをやってみよう</t>
    <phoneticPr fontId="1"/>
  </si>
  <si>
    <t>体系的な知識を勉強してみよう</t>
    <rPh sb="0" eb="3">
      <t>タイケイテキ</t>
    </rPh>
    <rPh sb="4" eb="6">
      <t>チシキ</t>
    </rPh>
    <rPh sb="7" eb="9">
      <t>ベンキョウ</t>
    </rPh>
    <phoneticPr fontId="1"/>
  </si>
  <si>
    <t>　JSTQB、IVECのシラバスを読んでみよう</t>
    <rPh sb="17" eb="18">
      <t>ヨ</t>
    </rPh>
    <phoneticPr fontId="1"/>
  </si>
  <si>
    <t>　JSTQB、IVECの公式テキストの練習問題を解いてみよう</t>
    <rPh sb="12" eb="14">
      <t>コウシキ</t>
    </rPh>
    <rPh sb="19" eb="21">
      <t>レンシュウ</t>
    </rPh>
    <rPh sb="21" eb="23">
      <t>モンダイ</t>
    </rPh>
    <rPh sb="24" eb="25">
      <t>ト</t>
    </rPh>
    <phoneticPr fontId="1"/>
  </si>
  <si>
    <t>　情報交換ワーキンググループを作り、定期的に情報交換をしよう。
　　＊情報交換ワーキンググループの想定
　　　-メンバーごとに情報収集する領域（テスト技法、プロジェクトマネジメント、障害管理など）を決める。
　　　 出来るだけ興味を持てる分野で。
　　　-定期的に情報共有会を開き、収集した情報をチーム内に共有する。</t>
    <rPh sb="1" eb="3">
      <t>ジョウホウ</t>
    </rPh>
    <rPh sb="3" eb="5">
      <t>コウカン</t>
    </rPh>
    <rPh sb="15" eb="16">
      <t>ツク</t>
    </rPh>
    <rPh sb="18" eb="21">
      <t>テイキテキ</t>
    </rPh>
    <rPh sb="22" eb="24">
      <t>ジョウホウ</t>
    </rPh>
    <rPh sb="24" eb="26">
      <t>コウカン</t>
    </rPh>
    <phoneticPr fontId="1"/>
  </si>
  <si>
    <t>テストケースのテンプレートと標準的な記述方法を明確にし、統一しよう　(属人化を軽減、テストケースの内容漏れを軽減)</t>
    <rPh sb="23" eb="25">
      <t>メイカク</t>
    </rPh>
    <rPh sb="28" eb="30">
      <t>トウイツ</t>
    </rPh>
    <rPh sb="35" eb="37">
      <t>ゾクジン</t>
    </rPh>
    <rPh sb="37" eb="38">
      <t>カ</t>
    </rPh>
    <rPh sb="39" eb="41">
      <t>ケイゲン</t>
    </rPh>
    <rPh sb="49" eb="51">
      <t>ナイヨウ</t>
    </rPh>
    <rPh sb="51" eb="52">
      <t>モ</t>
    </rPh>
    <rPh sb="54" eb="56">
      <t>ケイゲン</t>
    </rPh>
    <phoneticPr fontId="1"/>
  </si>
  <si>
    <t>　テストケーステンプレート, テストケース設計に気づきを与える包括的な情報源(例えば品質特性モデル)を文献を参照し用意してみよう
　例えば、テストケーステンプレートにテスト目的,テスト条件と開始時状況,入力仕様/手順,予測される結果(出力仕様)を含む
　(※テスト目的,テスト条件: システムの何をテストしたいのか(システムの詳細なふるまい)を記述する)</t>
    <rPh sb="21" eb="23">
      <t>セッケイ</t>
    </rPh>
    <rPh sb="24" eb="25">
      <t>キ</t>
    </rPh>
    <rPh sb="28" eb="29">
      <t>アタ</t>
    </rPh>
    <rPh sb="31" eb="34">
      <t>ホウカツテキ</t>
    </rPh>
    <rPh sb="35" eb="38">
      <t>ジョウホウゲン</t>
    </rPh>
    <rPh sb="39" eb="40">
      <t>タト</t>
    </rPh>
    <rPh sb="42" eb="44">
      <t>ヒンシツ</t>
    </rPh>
    <rPh sb="44" eb="46">
      <t>トクセイ</t>
    </rPh>
    <rPh sb="51" eb="53">
      <t>ブンケン</t>
    </rPh>
    <rPh sb="54" eb="56">
      <t>サンショウ</t>
    </rPh>
    <rPh sb="57" eb="59">
      <t>ヨウイ</t>
    </rPh>
    <phoneticPr fontId="1"/>
  </si>
  <si>
    <t>　テストケースは十分詳細(テスト実行者が理解できるレベル)に記述するようにしよう</t>
    <rPh sb="8" eb="10">
      <t>ジュウブン</t>
    </rPh>
    <rPh sb="10" eb="12">
      <t>ショウサイ</t>
    </rPh>
    <rPh sb="16" eb="19">
      <t>ジッコウシャ</t>
    </rPh>
    <rPh sb="20" eb="22">
      <t>リカイ</t>
    </rPh>
    <rPh sb="30" eb="32">
      <t>キジュツ</t>
    </rPh>
    <phoneticPr fontId="1"/>
  </si>
  <si>
    <t>　包括的な情報源(例: 品質特性モデル)を活用しテストケースを設計しよう (バグを見つけ出すために)</t>
    <rPh sb="1" eb="4">
      <t>ホウカツテキ</t>
    </rPh>
    <rPh sb="5" eb="8">
      <t>ジョウホウゲン</t>
    </rPh>
    <rPh sb="9" eb="10">
      <t>レイ</t>
    </rPh>
    <rPh sb="12" eb="14">
      <t>ヒンシツ</t>
    </rPh>
    <rPh sb="14" eb="16">
      <t>トクセイ</t>
    </rPh>
    <rPh sb="21" eb="23">
      <t>カツヨウ</t>
    </rPh>
    <rPh sb="31" eb="33">
      <t>セッケイ</t>
    </rPh>
    <rPh sb="41" eb="42">
      <t>ミ</t>
    </rPh>
    <rPh sb="44" eb="45">
      <t>ダ</t>
    </rPh>
    <phoneticPr fontId="1"/>
  </si>
  <si>
    <t>テンプレートを使って実際にテストケース設計してみよう</t>
    <rPh sb="7" eb="8">
      <t>ツカ</t>
    </rPh>
    <rPh sb="10" eb="12">
      <t>ジッサイ</t>
    </rPh>
    <rPh sb="19" eb="21">
      <t>セッケイ</t>
    </rPh>
    <phoneticPr fontId="1"/>
  </si>
  <si>
    <t>　テストツールを導入した理由、要因に立ち返ろう</t>
    <phoneticPr fontId="1"/>
  </si>
  <si>
    <t>テスト環境の設計や要件を明文化してみよう</t>
    <phoneticPr fontId="1"/>
  </si>
  <si>
    <t>　誰がどのような環境でテストをしているかを明文化するようにしてみよう</t>
    <phoneticPr fontId="1"/>
  </si>
  <si>
    <t>　テスト対象、テスト内容に対し、どのようなテスト環境が必要か要件を定義してみよう</t>
    <rPh sb="4" eb="6">
      <t>タイショウ</t>
    </rPh>
    <rPh sb="10" eb="12">
      <t>ナイヨウ</t>
    </rPh>
    <rPh sb="13" eb="14">
      <t>タイ</t>
    </rPh>
    <rPh sb="24" eb="26">
      <t>カンキョウ</t>
    </rPh>
    <rPh sb="27" eb="29">
      <t>ヒツヨウ</t>
    </rPh>
    <rPh sb="30" eb="32">
      <t>ヨウケン</t>
    </rPh>
    <rPh sb="33" eb="35">
      <t>テイギ</t>
    </rPh>
    <phoneticPr fontId="1"/>
  </si>
  <si>
    <t>　テスト環境の要件を実現するためのテスト環境の設計を行ってみよう</t>
    <rPh sb="4" eb="6">
      <t>カンキョウ</t>
    </rPh>
    <rPh sb="7" eb="9">
      <t>ヨウケン</t>
    </rPh>
    <rPh sb="10" eb="12">
      <t>ジツゲン</t>
    </rPh>
    <rPh sb="20" eb="22">
      <t>カンキョウ</t>
    </rPh>
    <rPh sb="23" eb="25">
      <t>セッケイ</t>
    </rPh>
    <rPh sb="26" eb="27">
      <t>オコナ</t>
    </rPh>
    <phoneticPr fontId="1"/>
  </si>
  <si>
    <t>明文化した内容を利害関係者や利害責任者と整合合意を取ってみよう</t>
    <rPh sb="0" eb="3">
      <t>メイブンカ</t>
    </rPh>
    <phoneticPr fontId="1"/>
  </si>
  <si>
    <t>　誰がどんな環境なのかを共有してみよう</t>
    <phoneticPr fontId="1"/>
  </si>
  <si>
    <t>　テスト環境の要件を利害関係者と合意してみよう</t>
    <rPh sb="4" eb="6">
      <t>カンキョウ</t>
    </rPh>
    <rPh sb="7" eb="9">
      <t>ヨウケン</t>
    </rPh>
    <rPh sb="10" eb="12">
      <t>リガイ</t>
    </rPh>
    <rPh sb="12" eb="14">
      <t>カンケイ</t>
    </rPh>
    <rPh sb="14" eb="15">
      <t>シャ</t>
    </rPh>
    <rPh sb="16" eb="18">
      <t>ゴウイ</t>
    </rPh>
    <phoneticPr fontId="1"/>
  </si>
  <si>
    <t>　テスト環境の重要性を利害関係者や利害関係責任者に分からせてみよう</t>
    <phoneticPr fontId="1"/>
  </si>
  <si>
    <t>　利害関係者とテストチーム間のコミュニケーション窓口を選出してみよう</t>
    <rPh sb="1" eb="3">
      <t>リガイ</t>
    </rPh>
    <rPh sb="3" eb="5">
      <t>カンケイ</t>
    </rPh>
    <rPh sb="5" eb="6">
      <t>シャ</t>
    </rPh>
    <rPh sb="13" eb="14">
      <t>カン</t>
    </rPh>
    <rPh sb="24" eb="26">
      <t>マドグチ</t>
    </rPh>
    <rPh sb="27" eb="29">
      <t>センシュツ</t>
    </rPh>
    <phoneticPr fontId="1"/>
  </si>
  <si>
    <t>　テスト環境の計画を立てる人を選出してみよう</t>
    <rPh sb="4" eb="6">
      <t>カンキョウ</t>
    </rPh>
    <rPh sb="7" eb="9">
      <t>ケイカク</t>
    </rPh>
    <rPh sb="10" eb="11">
      <t>タ</t>
    </rPh>
    <rPh sb="13" eb="14">
      <t>ヒト</t>
    </rPh>
    <rPh sb="15" eb="17">
      <t>センシュツ</t>
    </rPh>
    <phoneticPr fontId="1"/>
  </si>
  <si>
    <t>　テスト計画に対し、問題/テスト環境の欠陥(優先度)をエスカレーションする人を選出してみよう</t>
    <rPh sb="37" eb="38">
      <t>ヒト</t>
    </rPh>
    <rPh sb="39" eb="41">
      <t>センシュツ</t>
    </rPh>
    <phoneticPr fontId="1"/>
  </si>
  <si>
    <t>　テスト環境の開発・設計をし明文化する人を選出してみよう</t>
    <rPh sb="4" eb="6">
      <t>カンキョウ</t>
    </rPh>
    <rPh sb="7" eb="9">
      <t>カイハツ</t>
    </rPh>
    <rPh sb="10" eb="12">
      <t>セッケイ</t>
    </rPh>
    <rPh sb="14" eb="17">
      <t>メイブンカ</t>
    </rPh>
    <rPh sb="19" eb="20">
      <t>ヒト</t>
    </rPh>
    <rPh sb="21" eb="23">
      <t>センシュツ</t>
    </rPh>
    <phoneticPr fontId="1"/>
  </si>
  <si>
    <t>会議の価値を上げてみよう</t>
    <rPh sb="0" eb="2">
      <t>カイギ</t>
    </rPh>
    <rPh sb="3" eb="5">
      <t>カチ</t>
    </rPh>
    <rPh sb="6" eb="7">
      <t>ア</t>
    </rPh>
    <phoneticPr fontId="1"/>
  </si>
  <si>
    <t>テストに必要な情報を積極的に集めてみよう</t>
    <rPh sb="4" eb="6">
      <t>ヒツヨウ</t>
    </rPh>
    <rPh sb="7" eb="9">
      <t>ジョウホウ</t>
    </rPh>
    <rPh sb="10" eb="13">
      <t>セッキョクテキ</t>
    </rPh>
    <rPh sb="14" eb="15">
      <t>アツ</t>
    </rPh>
    <phoneticPr fontId="1"/>
  </si>
  <si>
    <t>　テストチームの会議の予定を定期的な日時で設定し、準備してみよう</t>
    <phoneticPr fontId="1"/>
  </si>
  <si>
    <t>　会議には固定の議題を用意して、進捗（予定時間と実績時間）とテスト対象の品質（テスト実行中もしくは今後実行予定）を重要なテーマにしてみよう</t>
    <rPh sb="1" eb="3">
      <t>カイギ</t>
    </rPh>
    <rPh sb="5" eb="7">
      <t>コテイ</t>
    </rPh>
    <rPh sb="8" eb="10">
      <t>ギダイ</t>
    </rPh>
    <rPh sb="11" eb="13">
      <t>ヨウイ</t>
    </rPh>
    <rPh sb="16" eb="18">
      <t>シンチョク</t>
    </rPh>
    <rPh sb="19" eb="21">
      <t>ヨテイ</t>
    </rPh>
    <rPh sb="21" eb="23">
      <t>ジカン</t>
    </rPh>
    <rPh sb="24" eb="26">
      <t>ジッセキ</t>
    </rPh>
    <rPh sb="26" eb="28">
      <t>ジカン</t>
    </rPh>
    <rPh sb="33" eb="35">
      <t>タイショウ</t>
    </rPh>
    <rPh sb="36" eb="38">
      <t>ヒンシツ</t>
    </rPh>
    <rPh sb="42" eb="45">
      <t>ジッコウチュウ</t>
    </rPh>
    <rPh sb="49" eb="51">
      <t>コンゴ</t>
    </rPh>
    <rPh sb="51" eb="53">
      <t>ジッコウ</t>
    </rPh>
    <rPh sb="53" eb="55">
      <t>ヨテイ</t>
    </rPh>
    <rPh sb="57" eb="59">
      <t>ジュウヨウ</t>
    </rPh>
    <phoneticPr fontId="1"/>
  </si>
  <si>
    <t>　会議の議事録をとってみよう</t>
    <phoneticPr fontId="1"/>
  </si>
  <si>
    <t>　各テスト作業を行う上で何の情報が必要かを把握してみよう</t>
    <rPh sb="1" eb="2">
      <t>カク</t>
    </rPh>
    <rPh sb="5" eb="7">
      <t>サギョウ</t>
    </rPh>
    <rPh sb="8" eb="9">
      <t>オコナ</t>
    </rPh>
    <rPh sb="10" eb="11">
      <t>ウエ</t>
    </rPh>
    <rPh sb="12" eb="13">
      <t>ナニ</t>
    </rPh>
    <rPh sb="14" eb="16">
      <t>ジョウホウ</t>
    </rPh>
    <rPh sb="17" eb="19">
      <t>ヒツヨウ</t>
    </rPh>
    <rPh sb="21" eb="23">
      <t>ハアク</t>
    </rPh>
    <phoneticPr fontId="1"/>
  </si>
  <si>
    <t>　情報が更新されることを見越して、定期的に積極的な情報を集めてみよう</t>
    <rPh sb="1" eb="3">
      <t>ジョウホウ</t>
    </rPh>
    <rPh sb="4" eb="6">
      <t>コウシン</t>
    </rPh>
    <rPh sb="12" eb="14">
      <t>ミコ</t>
    </rPh>
    <rPh sb="17" eb="20">
      <t>テイキテキ</t>
    </rPh>
    <rPh sb="21" eb="24">
      <t>セッキョクテキ</t>
    </rPh>
    <rPh sb="25" eb="27">
      <t>ジョウホウ</t>
    </rPh>
    <rPh sb="28" eb="29">
      <t>アツ</t>
    </rPh>
    <phoneticPr fontId="1"/>
  </si>
  <si>
    <t>テストチームは、テスト作業の利害関係責任者を明確にしよう
(利害関係者の例、テストの報告を受ける人物、テスト作業に責任を持つ人 テストの結果がないと困る人 (設計部門, 品質保証部門, 営業部門, 顧客など)</t>
    <rPh sb="11" eb="13">
      <t>サギョウ</t>
    </rPh>
    <rPh sb="14" eb="16">
      <t>リガイ</t>
    </rPh>
    <rPh sb="16" eb="18">
      <t>カンケイ</t>
    </rPh>
    <rPh sb="18" eb="21">
      <t>セキニンシャ</t>
    </rPh>
    <rPh sb="22" eb="24">
      <t>メイカク</t>
    </rPh>
    <phoneticPr fontId="1"/>
  </si>
  <si>
    <t>各欠陥に対して各自でステータスを追跡できるかどうか現状を把握してみよう</t>
    <rPh sb="0" eb="1">
      <t>カク</t>
    </rPh>
    <rPh sb="1" eb="3">
      <t>ケッカン</t>
    </rPh>
    <rPh sb="4" eb="5">
      <t>タイ</t>
    </rPh>
    <rPh sb="7" eb="9">
      <t>カクジ</t>
    </rPh>
    <rPh sb="16" eb="18">
      <t>ツイセキ</t>
    </rPh>
    <rPh sb="25" eb="27">
      <t>ゲンジョウ</t>
    </rPh>
    <rPh sb="28" eb="30">
      <t>ハアク</t>
    </rPh>
    <phoneticPr fontId="1"/>
  </si>
  <si>
    <t>利害関係者には、進捗、インシデント、リスクなどを報告しよう</t>
    <rPh sb="0" eb="2">
      <t>リガイ</t>
    </rPh>
    <rPh sb="2" eb="4">
      <t>カンケイ</t>
    </rPh>
    <rPh sb="4" eb="5">
      <t>シャ</t>
    </rPh>
    <rPh sb="8" eb="10">
      <t>シンチョク</t>
    </rPh>
    <rPh sb="24" eb="26">
      <t>ホウコク</t>
    </rPh>
    <phoneticPr fontId="1"/>
  </si>
  <si>
    <t>テスト作業内の言語の統一をしてみよう</t>
    <rPh sb="3" eb="5">
      <t>サギョウ</t>
    </rPh>
    <rPh sb="5" eb="6">
      <t>ナイ</t>
    </rPh>
    <rPh sb="7" eb="9">
      <t>ゲンゴ</t>
    </rPh>
    <rPh sb="10" eb="12">
      <t>トウイツ</t>
    </rPh>
    <phoneticPr fontId="1"/>
  </si>
  <si>
    <t>利害関係者とコミュニケーションをとろう</t>
    <phoneticPr fontId="1"/>
  </si>
  <si>
    <t>テスト時に欠陥が出たときの対応を決めよう（例：再テストを実施する。その場合、全件なのか、影響ある範囲だけなのかを決める）</t>
    <phoneticPr fontId="1"/>
  </si>
  <si>
    <t>テスト環境の専任者を選出してみよう</t>
    <rPh sb="6" eb="8">
      <t>センニン</t>
    </rPh>
    <rPh sb="8" eb="9">
      <t>シャ</t>
    </rPh>
    <rPh sb="10" eb="12">
      <t>センシュツ</t>
    </rPh>
    <phoneticPr fontId="1"/>
  </si>
  <si>
    <t>計画から逸脱した時こそ時間を確保し、対策を検討しよう</t>
    <rPh sb="0" eb="2">
      <t>ケイカク</t>
    </rPh>
    <rPh sb="4" eb="6">
      <t>イツダツ</t>
    </rPh>
    <rPh sb="8" eb="9">
      <t>トキ</t>
    </rPh>
    <rPh sb="11" eb="13">
      <t>ジカン</t>
    </rPh>
    <rPh sb="14" eb="16">
      <t>カクホ</t>
    </rPh>
    <rPh sb="18" eb="20">
      <t>タイサク</t>
    </rPh>
    <rPh sb="21" eb="23">
      <t>ケントウ</t>
    </rPh>
    <phoneticPr fontId="1"/>
  </si>
  <si>
    <t>https://textmining.userlocal.jp/</t>
    <phoneticPr fontId="1"/>
  </si>
  <si>
    <t>Step1　テキストマイニングによる「問題文章」の分析</t>
    <phoneticPr fontId="1"/>
  </si>
  <si>
    <t>Step2　プロセス改善すべきキーエリアの抽出</t>
    <phoneticPr fontId="1"/>
  </si>
  <si>
    <t>Step3　プロセス改善すべきキーエリアおよび改善施策案の提示</t>
    <phoneticPr fontId="1"/>
  </si>
  <si>
    <t>【集計結果】シートにその結果がサマライズされます</t>
    <rPh sb="1" eb="5">
      <t>シュウケイケッカ</t>
    </rPh>
    <rPh sb="12" eb="14">
      <t>ケッカ</t>
    </rPh>
    <phoneticPr fontId="1"/>
  </si>
  <si>
    <t>【各キーエリアの名前が書かれたシート】に「IDA施策案」が記載されていますのでこれを参考に実施すべき改善策を検討します。</t>
    <rPh sb="29" eb="31">
      <t>キサイ</t>
    </rPh>
    <rPh sb="42" eb="44">
      <t>サンコウ</t>
    </rPh>
    <rPh sb="45" eb="47">
      <t>ジッシ</t>
    </rPh>
    <rPh sb="50" eb="53">
      <t>カイゼンサク</t>
    </rPh>
    <rPh sb="54" eb="56">
      <t>ケントウ</t>
    </rPh>
    <phoneticPr fontId="1"/>
  </si>
  <si>
    <t>IDA_MethodTOOLの使用方法</t>
    <rPh sb="15" eb="19">
      <t>シヨウホウホウ</t>
    </rPh>
    <phoneticPr fontId="1"/>
  </si>
  <si>
    <t>【キーワード】シートが「キーエリア特徴点辞書」になります。</t>
    <rPh sb="17" eb="22">
      <t>トクチョウテンジショ</t>
    </rPh>
    <phoneticPr fontId="1"/>
  </si>
  <si>
    <t>プロジェクトの振り返り議事録やKPTの結果である「問題文章」をテキストマイニングし品詞分解し【Sheet1】シートのフォーマットにまとめます。</t>
    <rPh sb="7" eb="8">
      <t>フ</t>
    </rPh>
    <rPh sb="9" eb="10">
      <t>カエ</t>
    </rPh>
    <rPh sb="11" eb="14">
      <t>ギジロク</t>
    </rPh>
    <rPh sb="19" eb="21">
      <t>ケッカ</t>
    </rPh>
    <rPh sb="25" eb="27">
      <t>モンダイ</t>
    </rPh>
    <rPh sb="27" eb="29">
      <t>ブンショウ</t>
    </rPh>
    <rPh sb="41" eb="45">
      <t>ヒンシブンカイ</t>
    </rPh>
    <phoneticPr fontId="1"/>
  </si>
  <si>
    <t>【集計結果】シートで赤く色づけされたキーエリアがマッチング回数上位の優先的に対応すべきキーエリアになります。</t>
    <rPh sb="1" eb="5">
      <t>シュウケイケッカ</t>
    </rPh>
    <rPh sb="10" eb="11">
      <t>アカ</t>
    </rPh>
    <rPh sb="12" eb="13">
      <t>イロ</t>
    </rPh>
    <rPh sb="29" eb="31">
      <t>カイスウ</t>
    </rPh>
    <rPh sb="31" eb="33">
      <t>ジョウイ</t>
    </rPh>
    <rPh sb="34" eb="37">
      <t>ユウセンテキ</t>
    </rPh>
    <rPh sb="38" eb="40">
      <t>タイオウ</t>
    </rPh>
    <phoneticPr fontId="1"/>
  </si>
  <si>
    <t>　下記のサイトに自然言語で書かれた文章をインプットすると【Sheet1】のフォーマットのcsvファイルを入手できます。</t>
    <rPh sb="1" eb="3">
      <t>カキ</t>
    </rPh>
    <rPh sb="8" eb="12">
      <t>シゼンゲンゴ</t>
    </rPh>
    <rPh sb="13" eb="14">
      <t>カ</t>
    </rPh>
    <rPh sb="17" eb="19">
      <t>ブンショウ</t>
    </rPh>
    <rPh sb="52" eb="54">
      <t>ニュウシュ</t>
    </rPh>
    <phoneticPr fontId="1"/>
  </si>
  <si>
    <t>　ここから入手したcsvの内容で【Sheet1】を上書きすると効率的です。</t>
    <rPh sb="5" eb="7">
      <t>ニュウシュ</t>
    </rPh>
    <rPh sb="13" eb="15">
      <t>ナイヨウ</t>
    </rPh>
    <rPh sb="25" eb="27">
      <t>ウワガ</t>
    </rPh>
    <rPh sb="31" eb="34">
      <t>コウリツテキ</t>
    </rPh>
    <phoneticPr fontId="1"/>
  </si>
  <si>
    <t>【Sheet1】の内容が書き換わると自動的にエクセルマクロが【Sheet1】と【キーワード】のシートをマッチングしヒットした回数を集計します。</t>
    <rPh sb="9" eb="11">
      <t>ナイヨウ</t>
    </rPh>
    <rPh sb="12" eb="13">
      <t>カ</t>
    </rPh>
    <rPh sb="14" eb="15">
      <t>カ</t>
    </rPh>
    <rPh sb="18" eb="21">
      <t>ジドウテキ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</si>
</sst>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u/>
      <sz val="11"/>
      <color theme="1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3">
    <xf numFmtId="0" fontId="0" fillId="0" borderId="0" xfId="0">
      <alignment vertical="center"/>
    </xf>
    <xf numFmtId="0" fontId="0" fillId="2" borderId="1" xfId="0" applyFill="1" applyBorder="1">
      <alignment vertical="center"/>
    </xf>
    <xf numFmtId="0" fontId="2" fillId="3" borderId="1" xfId="0" applyFont="1" applyFill="1" applyBorder="1">
      <alignment vertical="center"/>
    </xf>
    <xf numFmtId="0" fontId="0" fillId="0" borderId="0" xfId="0">
      <alignment vertical="center"/>
    </xf>
    <xf numFmtId="0" fontId="0" fillId="0" borderId="1" xfId="0" applyBorder="1">
      <alignment vertical="center"/>
    </xf>
    <xf numFmtId="0" fontId="0" fillId="3" borderId="1" xfId="0" applyFill="1" applyBorder="1">
      <alignment vertical="center"/>
    </xf>
    <xf numFmtId="0" fontId="0" fillId="4" borderId="1" xfId="0" applyFill="1" applyBorder="1">
      <alignment vertical="center"/>
    </xf>
    <xf numFmtId="0" fontId="0" fillId="0" borderId="0" xfId="0" applyAlignment="1">
      <alignment horizontal="right" vertical="center"/>
    </xf>
    <xf numFmtId="0" fontId="0" fillId="0" borderId="0" xfId="0">
      <alignment vertical="center"/>
    </xf>
    <xf numFmtId="0" fontId="0" fillId="0" borderId="0" xfId="0">
      <alignment vertical="center"/>
    </xf>
    <xf numFmtId="0" fontId="4" fillId="0" borderId="0" xfId="0" applyFont="1" applyAlignment="1">
      <alignment vertical="center" wrapText="1"/>
    </xf>
    <xf numFmtId="0" fontId="2" fillId="0" borderId="1" xfId="0" applyFont="1" applyBorder="1">
      <alignment vertical="center"/>
    </xf>
    <xf numFmtId="0" fontId="0" fillId="0" borderId="1" xfId="0" applyBorder="1">
      <alignment vertical="center"/>
    </xf>
    <xf numFmtId="0" fontId="0" fillId="0" borderId="2" xfId="0" applyFill="1" applyBorder="1">
      <alignment vertical="center"/>
    </xf>
    <xf numFmtId="0" fontId="0" fillId="0" borderId="0" xfId="0">
      <alignment vertical="center"/>
    </xf>
    <xf numFmtId="0" fontId="0" fillId="4" borderId="1" xfId="0" applyFill="1" applyBorder="1">
      <alignment vertical="center"/>
    </xf>
    <xf numFmtId="0" fontId="0" fillId="0" borderId="1" xfId="0" applyBorder="1">
      <alignment vertical="center"/>
    </xf>
    <xf numFmtId="0" fontId="0" fillId="4" borderId="1" xfId="0" applyFill="1" applyBorder="1">
      <alignment vertical="center"/>
    </xf>
    <xf numFmtId="0" fontId="0" fillId="0" borderId="0" xfId="0">
      <alignment vertical="center"/>
    </xf>
    <xf numFmtId="0" fontId="0" fillId="0" borderId="1" xfId="0" applyBorder="1">
      <alignment vertical="center"/>
    </xf>
    <xf numFmtId="0" fontId="0" fillId="4" borderId="1" xfId="0" applyFill="1" applyBorder="1">
      <alignment vertical="center"/>
    </xf>
    <xf numFmtId="0" fontId="2" fillId="0" borderId="1" xfId="0" applyFont="1" applyFill="1" applyBorder="1">
      <alignment vertical="center"/>
    </xf>
    <xf numFmtId="0" fontId="0" fillId="4" borderId="1" xfId="0" applyFill="1" applyBorder="1" applyAlignment="1">
      <alignment horizontal="right" vertical="center"/>
    </xf>
    <xf numFmtId="0" fontId="0" fillId="4" borderId="3" xfId="0" applyFill="1" applyBorder="1" applyAlignment="1">
      <alignment horizontal="right" vertical="center"/>
    </xf>
    <xf numFmtId="0" fontId="0" fillId="0" borderId="1" xfId="0" applyBorder="1">
      <alignment vertical="center"/>
    </xf>
    <xf numFmtId="0" fontId="0" fillId="4" borderId="1" xfId="0" applyFill="1" applyBorder="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alignment vertical="center"/>
    </xf>
    <xf numFmtId="0" fontId="4" fillId="4"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alignment vertical="center"/>
    </xf>
    <xf numFmtId="0" fontId="0" fillId="4" borderId="1" xfId="0" applyFill="1" applyBorder="1">
      <alignment vertical="center"/>
    </xf>
    <xf numFmtId="0" fontId="0" fillId="0" borderId="1" xfId="0" applyBorder="1">
      <alignment vertical="center"/>
    </xf>
    <xf numFmtId="0" fontId="0" fillId="4" borderId="1" xfId="0" applyFill="1" applyBorder="1">
      <alignment vertical="center"/>
    </xf>
    <xf numFmtId="0" fontId="0" fillId="0" borderId="1" xfId="0" applyBorder="1">
      <alignment vertical="center"/>
    </xf>
    <xf numFmtId="0" fontId="0" fillId="4" borderId="1" xfId="0" applyFill="1" applyBorder="1">
      <alignment vertical="center"/>
    </xf>
    <xf numFmtId="0" fontId="2" fillId="0" borderId="1" xfId="0" applyFont="1" applyBorder="1">
      <alignment vertical="center"/>
    </xf>
    <xf numFmtId="0" fontId="0" fillId="0" borderId="1" xfId="0" applyBorder="1">
      <alignment vertical="center"/>
    </xf>
    <xf numFmtId="0" fontId="0" fillId="4" borderId="1" xfId="0" applyFill="1" applyBorder="1">
      <alignment vertical="center"/>
    </xf>
    <xf numFmtId="0" fontId="0" fillId="0" borderId="1" xfId="0" applyFill="1" applyBorder="1">
      <alignment vertical="center"/>
    </xf>
    <xf numFmtId="0" fontId="0" fillId="0" borderId="1" xfId="0" applyBorder="1">
      <alignment vertical="center"/>
    </xf>
    <xf numFmtId="0" fontId="0" fillId="4" borderId="1" xfId="0" applyFill="1" applyBorder="1">
      <alignment vertical="center"/>
    </xf>
    <xf numFmtId="0" fontId="2" fillId="0" borderId="1" xfId="0" applyFont="1" applyFill="1" applyBorder="1">
      <alignmen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0" fillId="0" borderId="0" xfId="0">
      <alignment vertical="center"/>
    </xf>
    <xf numFmtId="0" fontId="0" fillId="0" borderId="1" xfId="0" applyBorder="1">
      <alignment vertical="center"/>
    </xf>
    <xf numFmtId="0" fontId="0" fillId="4" borderId="1" xfId="0" applyFill="1" applyBorder="1">
      <alignment vertical="center"/>
    </xf>
    <xf numFmtId="14" fontId="0" fillId="0" borderId="0" xfId="0" applyNumberFormat="1">
      <alignment vertical="center"/>
    </xf>
    <xf numFmtId="0" fontId="0" fillId="0" borderId="0" xfId="0">
      <alignment vertical="center"/>
    </xf>
    <xf numFmtId="0" fontId="0" fillId="4" borderId="1" xfId="0" applyFill="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14" fontId="0" fillId="0" borderId="0" xfId="0" applyNumberFormat="1" applyAlignment="1">
      <alignment vertical="center" wrapText="1"/>
    </xf>
    <xf numFmtId="0" fontId="0" fillId="4" borderId="1" xfId="0" applyFill="1" applyBorder="1">
      <alignment vertical="center"/>
    </xf>
    <xf numFmtId="0" fontId="0" fillId="4" borderId="1" xfId="0" applyFill="1" applyBorder="1" applyAlignment="1">
      <alignment horizontal="right" vertical="center"/>
    </xf>
    <xf numFmtId="0" fontId="0" fillId="0" borderId="0" xfId="0">
      <alignment vertical="center"/>
    </xf>
    <xf numFmtId="0" fontId="0" fillId="0" borderId="1" xfId="0" applyBorder="1">
      <alignment vertical="center"/>
    </xf>
    <xf numFmtId="0" fontId="0" fillId="4" borderId="1" xfId="0" applyFill="1" applyBorder="1">
      <alignment vertical="center"/>
    </xf>
    <xf numFmtId="14" fontId="0" fillId="0" borderId="0" xfId="0" applyNumberFormat="1">
      <alignment vertical="center"/>
    </xf>
    <xf numFmtId="0" fontId="0" fillId="4" borderId="1" xfId="0" applyFill="1" applyBorder="1" applyAlignment="1">
      <alignment horizontal="right" vertical="center"/>
    </xf>
    <xf numFmtId="0" fontId="2" fillId="0" borderId="1" xfId="0" applyFont="1" applyFill="1" applyBorder="1" applyAlignment="1">
      <alignment vertical="center" wrapText="1"/>
    </xf>
    <xf numFmtId="0" fontId="4" fillId="4" borderId="0" xfId="0" applyFont="1" applyFill="1" applyBorder="1" applyAlignment="1">
      <alignment vertical="center" wrapText="1"/>
    </xf>
    <xf numFmtId="0" fontId="0" fillId="4" borderId="0" xfId="0" applyFill="1" applyBorder="1">
      <alignment vertical="center"/>
    </xf>
    <xf numFmtId="0" fontId="6" fillId="0" borderId="1" xfId="0" applyFont="1" applyFill="1" applyBorder="1" applyAlignment="1">
      <alignment vertical="center" wrapText="1"/>
    </xf>
    <xf numFmtId="0" fontId="0" fillId="0" borderId="3" xfId="0" applyFill="1" applyBorder="1" applyAlignment="1">
      <alignment vertical="center" wrapText="1"/>
    </xf>
    <xf numFmtId="0" fontId="2" fillId="0" borderId="0" xfId="0" applyFont="1">
      <alignment vertical="center"/>
    </xf>
    <xf numFmtId="0" fontId="7" fillId="0" borderId="0" xfId="1">
      <alignment vertical="center"/>
    </xf>
    <xf numFmtId="0" fontId="0" fillId="0" borderId="0" xfId="0" applyFill="1" applyBorder="1">
      <alignment vertical="center"/>
    </xf>
  </cellXfs>
  <cellStyles count="2">
    <cellStyle name="ハイパーリンク" xfId="1" builtinId="8"/>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cat>
            <c:strRef>
              <c:f>集計結果!$B$3:$B$17</c:f>
              <c:strCache>
                <c:ptCount val="15"/>
                <c:pt idx="0">
                  <c:v>利害関係者のコミットメント</c:v>
                </c:pt>
                <c:pt idx="1">
                  <c:v>関与の度合い</c:v>
                </c:pt>
                <c:pt idx="2">
                  <c:v>テスト戦略</c:v>
                </c:pt>
                <c:pt idx="3">
                  <c:v>テスト組織</c:v>
                </c:pt>
                <c:pt idx="4">
                  <c:v>コミュニケーション</c:v>
                </c:pt>
                <c:pt idx="5">
                  <c:v>報告</c:v>
                </c:pt>
                <c:pt idx="6">
                  <c:v>テストプロセス管理</c:v>
                </c:pt>
                <c:pt idx="7">
                  <c:v>見積もりと計画</c:v>
                </c:pt>
                <c:pt idx="8">
                  <c:v>欠陥管理</c:v>
                </c:pt>
                <c:pt idx="9">
                  <c:v>テストウェア管理</c:v>
                </c:pt>
                <c:pt idx="10">
                  <c:v>手法の実践</c:v>
                </c:pt>
                <c:pt idx="11">
                  <c:v>テスト担当者のプロ意識</c:v>
                </c:pt>
                <c:pt idx="12">
                  <c:v>テストケース設計</c:v>
                </c:pt>
                <c:pt idx="13">
                  <c:v>テストツール</c:v>
                </c:pt>
                <c:pt idx="14">
                  <c:v>テスト環境</c:v>
                </c:pt>
              </c:strCache>
            </c:strRef>
          </c:cat>
          <c:val>
            <c:numRef>
              <c:f>集計結果!$C$3:$C$17</c:f>
              <c:numCache>
                <c:formatCode>General</c:formatCode>
                <c:ptCount val="15"/>
                <c:pt idx="0">
                  <c:v>12</c:v>
                </c:pt>
                <c:pt idx="1">
                  <c:v>0</c:v>
                </c:pt>
                <c:pt idx="2">
                  <c:v>4</c:v>
                </c:pt>
                <c:pt idx="3">
                  <c:v>0</c:v>
                </c:pt>
                <c:pt idx="4">
                  <c:v>12</c:v>
                </c:pt>
                <c:pt idx="5">
                  <c:v>12</c:v>
                </c:pt>
                <c:pt idx="6">
                  <c:v>14</c:v>
                </c:pt>
                <c:pt idx="7">
                  <c:v>7</c:v>
                </c:pt>
                <c:pt idx="8">
                  <c:v>0</c:v>
                </c:pt>
                <c:pt idx="9">
                  <c:v>11</c:v>
                </c:pt>
                <c:pt idx="10">
                  <c:v>0</c:v>
                </c:pt>
                <c:pt idx="11">
                  <c:v>7</c:v>
                </c:pt>
                <c:pt idx="12">
                  <c:v>11</c:v>
                </c:pt>
                <c:pt idx="13">
                  <c:v>0</c:v>
                </c:pt>
                <c:pt idx="14">
                  <c:v>7</c:v>
                </c:pt>
              </c:numCache>
            </c:numRef>
          </c:val>
          <c:extLst xmlns:c16r2="http://schemas.microsoft.com/office/drawing/2015/06/chart">
            <c:ext xmlns:c16="http://schemas.microsoft.com/office/drawing/2014/chart" uri="{C3380CC4-5D6E-409C-BE32-E72D297353CC}">
              <c16:uniqueId val="{00000000-B49C-4B82-AB24-13C253F02B61}"/>
            </c:ext>
          </c:extLst>
        </c:ser>
        <c:dLbls>
          <c:showLegendKey val="0"/>
          <c:showVal val="0"/>
          <c:showCatName val="0"/>
          <c:showSerName val="0"/>
          <c:showPercent val="0"/>
          <c:showBubbleSize val="0"/>
        </c:dLbls>
        <c:gapWidth val="182"/>
        <c:axId val="381462832"/>
        <c:axId val="381725912"/>
      </c:barChart>
      <c:catAx>
        <c:axId val="3814628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1725912"/>
        <c:crosses val="autoZero"/>
        <c:auto val="1"/>
        <c:lblAlgn val="ctr"/>
        <c:lblOffset val="100"/>
        <c:noMultiLvlLbl val="0"/>
      </c:catAx>
      <c:valAx>
        <c:axId val="381725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146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358774</xdr:colOff>
      <xdr:row>1</xdr:row>
      <xdr:rowOff>3174</xdr:rowOff>
    </xdr:from>
    <xdr:to>
      <xdr:col>12</xdr:col>
      <xdr:colOff>361950</xdr:colOff>
      <xdr:row>17</xdr:row>
      <xdr:rowOff>0</xdr:rowOff>
    </xdr:to>
    <xdr:graphicFrame macro="">
      <xdr:nvGraphicFramePr>
        <xdr:cNvPr id="2" name="グラフ 1">
          <a:extLst>
            <a:ext uri="{FF2B5EF4-FFF2-40B4-BE49-F238E27FC236}">
              <a16:creationId xmlns=""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extmining.userlocal.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workbookViewId="0">
      <selection activeCell="B1" sqref="B1"/>
    </sheetView>
  </sheetViews>
  <sheetFormatPr defaultRowHeight="18" x14ac:dyDescent="0.55000000000000004"/>
  <sheetData>
    <row r="1" spans="1:3" x14ac:dyDescent="0.55000000000000004">
      <c r="A1" s="70" t="s">
        <v>665</v>
      </c>
    </row>
    <row r="3" spans="1:3" x14ac:dyDescent="0.55000000000000004">
      <c r="A3" s="70" t="s">
        <v>660</v>
      </c>
    </row>
    <row r="4" spans="1:3" s="60" customFormat="1" x14ac:dyDescent="0.55000000000000004">
      <c r="B4" s="60" t="s">
        <v>667</v>
      </c>
    </row>
    <row r="5" spans="1:3" s="60" customFormat="1" x14ac:dyDescent="0.55000000000000004">
      <c r="B5" s="60" t="s">
        <v>669</v>
      </c>
    </row>
    <row r="6" spans="1:3" s="60" customFormat="1" x14ac:dyDescent="0.55000000000000004">
      <c r="C6" s="71" t="s">
        <v>659</v>
      </c>
    </row>
    <row r="7" spans="1:3" x14ac:dyDescent="0.55000000000000004">
      <c r="B7" s="72" t="s">
        <v>670</v>
      </c>
    </row>
    <row r="8" spans="1:3" s="60" customFormat="1" x14ac:dyDescent="0.55000000000000004">
      <c r="B8" s="72"/>
    </row>
    <row r="9" spans="1:3" s="70" customFormat="1" x14ac:dyDescent="0.55000000000000004">
      <c r="A9" s="70" t="s">
        <v>661</v>
      </c>
    </row>
    <row r="10" spans="1:3" s="60" customFormat="1" x14ac:dyDescent="0.55000000000000004">
      <c r="B10" s="60" t="s">
        <v>666</v>
      </c>
    </row>
    <row r="11" spans="1:3" s="60" customFormat="1" x14ac:dyDescent="0.55000000000000004">
      <c r="B11" s="60" t="s">
        <v>671</v>
      </c>
    </row>
    <row r="12" spans="1:3" s="60" customFormat="1" x14ac:dyDescent="0.55000000000000004">
      <c r="B12" s="60" t="s">
        <v>663</v>
      </c>
    </row>
    <row r="13" spans="1:3" s="60" customFormat="1" x14ac:dyDescent="0.55000000000000004"/>
    <row r="14" spans="1:3" s="70" customFormat="1" x14ac:dyDescent="0.55000000000000004">
      <c r="A14" s="70" t="s">
        <v>662</v>
      </c>
    </row>
    <row r="15" spans="1:3" x14ac:dyDescent="0.55000000000000004">
      <c r="B15" t="s">
        <v>668</v>
      </c>
    </row>
    <row r="16" spans="1:3" x14ac:dyDescent="0.55000000000000004">
      <c r="B16" t="s">
        <v>664</v>
      </c>
    </row>
  </sheetData>
  <phoneticPr fontId="1"/>
  <hyperlinks>
    <hyperlink ref="C6" r:id="rId1"/>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78.58203125" style="3" customWidth="1"/>
    <col min="5" max="16384" width="8.6640625" style="3"/>
  </cols>
  <sheetData>
    <row r="2" spans="2:4" x14ac:dyDescent="0.55000000000000004">
      <c r="B2" s="45"/>
      <c r="C2" s="62"/>
      <c r="D2" s="62" t="s">
        <v>112</v>
      </c>
    </row>
    <row r="3" spans="2:4" x14ac:dyDescent="0.55000000000000004">
      <c r="B3" s="45">
        <v>1</v>
      </c>
      <c r="C3" s="62">
        <v>1</v>
      </c>
      <c r="D3" s="46" t="s">
        <v>577</v>
      </c>
    </row>
    <row r="4" spans="2:4" x14ac:dyDescent="0.55000000000000004">
      <c r="B4" s="45"/>
      <c r="C4" s="62"/>
      <c r="D4" s="43" t="s">
        <v>578</v>
      </c>
    </row>
    <row r="5" spans="2:4" x14ac:dyDescent="0.55000000000000004">
      <c r="B5" s="45"/>
      <c r="C5" s="62"/>
      <c r="D5" s="48" t="s">
        <v>579</v>
      </c>
    </row>
    <row r="6" spans="2:4" x14ac:dyDescent="0.55000000000000004">
      <c r="B6" s="45">
        <v>2</v>
      </c>
      <c r="C6" s="62">
        <v>2</v>
      </c>
      <c r="D6" s="46" t="s">
        <v>580</v>
      </c>
    </row>
    <row r="7" spans="2:4" x14ac:dyDescent="0.55000000000000004">
      <c r="B7" s="45"/>
      <c r="C7" s="62"/>
      <c r="D7" s="44" t="s">
        <v>581</v>
      </c>
    </row>
    <row r="8" spans="2:4" x14ac:dyDescent="0.55000000000000004">
      <c r="B8" s="45"/>
      <c r="C8" s="62"/>
      <c r="D8" s="47" t="s">
        <v>582</v>
      </c>
    </row>
    <row r="9" spans="2:4" x14ac:dyDescent="0.55000000000000004">
      <c r="B9" s="45"/>
      <c r="C9" s="62"/>
      <c r="D9" s="44" t="s">
        <v>583</v>
      </c>
    </row>
    <row r="10" spans="2:4" x14ac:dyDescent="0.55000000000000004">
      <c r="B10" s="45">
        <v>3</v>
      </c>
      <c r="C10" s="62"/>
      <c r="D10" s="44"/>
    </row>
    <row r="11" spans="2:4" x14ac:dyDescent="0.55000000000000004">
      <c r="B11" s="45">
        <v>4</v>
      </c>
      <c r="C11" s="62"/>
      <c r="D11" s="44"/>
    </row>
    <row r="12" spans="2:4" x14ac:dyDescent="0.55000000000000004">
      <c r="B12" s="45">
        <v>5</v>
      </c>
      <c r="C12" s="62"/>
      <c r="D12" s="44"/>
    </row>
    <row r="13" spans="2:4" x14ac:dyDescent="0.55000000000000004">
      <c r="B13" s="45">
        <v>6</v>
      </c>
      <c r="C13" s="62"/>
      <c r="D13" s="46"/>
    </row>
    <row r="14" spans="2:4" x14ac:dyDescent="0.55000000000000004">
      <c r="B14" s="45">
        <v>7</v>
      </c>
      <c r="C14" s="62"/>
      <c r="D14" s="44"/>
    </row>
    <row r="15" spans="2:4" x14ac:dyDescent="0.55000000000000004">
      <c r="B15" s="45">
        <v>8</v>
      </c>
      <c r="C15" s="62"/>
      <c r="D15" s="44"/>
    </row>
    <row r="16" spans="2:4" x14ac:dyDescent="0.55000000000000004">
      <c r="B16" s="45">
        <v>9</v>
      </c>
      <c r="C16" s="62"/>
      <c r="D16" s="44"/>
    </row>
    <row r="17" spans="2:4" x14ac:dyDescent="0.55000000000000004">
      <c r="B17" s="45">
        <v>10</v>
      </c>
      <c r="C17" s="62"/>
      <c r="D17" s="44"/>
    </row>
    <row r="18" spans="2:4" x14ac:dyDescent="0.55000000000000004">
      <c r="B18" s="45">
        <v>11</v>
      </c>
      <c r="C18" s="62"/>
      <c r="D18" s="44"/>
    </row>
    <row r="19" spans="2:4" x14ac:dyDescent="0.55000000000000004">
      <c r="B19" s="45">
        <v>12</v>
      </c>
      <c r="C19" s="62"/>
      <c r="D19" s="44"/>
    </row>
    <row r="20" spans="2:4" x14ac:dyDescent="0.55000000000000004">
      <c r="B20" s="45">
        <v>13</v>
      </c>
      <c r="C20" s="62"/>
      <c r="D20" s="44"/>
    </row>
    <row r="21" spans="2:4" x14ac:dyDescent="0.55000000000000004">
      <c r="B21" s="45">
        <v>14</v>
      </c>
      <c r="C21" s="62"/>
      <c r="D21" s="44"/>
    </row>
    <row r="22" spans="2:4" x14ac:dyDescent="0.55000000000000004">
      <c r="B22" s="45">
        <v>15</v>
      </c>
      <c r="C22" s="62"/>
      <c r="D22" s="44"/>
    </row>
    <row r="23" spans="2:4" x14ac:dyDescent="0.55000000000000004">
      <c r="B23" s="45">
        <v>16</v>
      </c>
      <c r="C23" s="62"/>
      <c r="D23" s="44"/>
    </row>
    <row r="24" spans="2:4" x14ac:dyDescent="0.55000000000000004">
      <c r="B24" s="45">
        <v>17</v>
      </c>
      <c r="C24" s="62"/>
      <c r="D24" s="44"/>
    </row>
    <row r="25" spans="2:4" x14ac:dyDescent="0.55000000000000004">
      <c r="B25" s="45">
        <v>18</v>
      </c>
      <c r="C25" s="62"/>
      <c r="D25" s="44"/>
    </row>
    <row r="26" spans="2:4" x14ac:dyDescent="0.55000000000000004">
      <c r="B26" s="45">
        <v>19</v>
      </c>
      <c r="C26" s="62"/>
      <c r="D26" s="44"/>
    </row>
    <row r="27" spans="2:4" x14ac:dyDescent="0.55000000000000004">
      <c r="B27" s="45">
        <v>20</v>
      </c>
      <c r="C27" s="62"/>
      <c r="D27" s="44"/>
    </row>
    <row r="28" spans="2:4" x14ac:dyDescent="0.55000000000000004">
      <c r="B28" s="45">
        <v>21</v>
      </c>
      <c r="C28" s="62"/>
      <c r="D28" s="44"/>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2.1640625" style="3" bestFit="1" customWidth="1"/>
    <col min="3" max="3" width="2.1640625" style="60" bestFit="1" customWidth="1"/>
    <col min="4" max="4" width="89.83203125" style="9" customWidth="1"/>
    <col min="5" max="16384" width="8.6640625" style="3"/>
  </cols>
  <sheetData>
    <row r="2" spans="2:4" x14ac:dyDescent="0.55000000000000004">
      <c r="B2" s="37"/>
      <c r="C2" s="62"/>
      <c r="D2" s="62" t="s">
        <v>3</v>
      </c>
    </row>
    <row r="3" spans="2:4" x14ac:dyDescent="0.55000000000000004">
      <c r="B3" s="37">
        <v>1</v>
      </c>
      <c r="C3" s="62">
        <v>1</v>
      </c>
      <c r="D3" s="46" t="s">
        <v>532</v>
      </c>
    </row>
    <row r="4" spans="2:4" x14ac:dyDescent="0.55000000000000004">
      <c r="B4" s="37"/>
      <c r="C4" s="62"/>
      <c r="D4" s="43" t="s">
        <v>584</v>
      </c>
    </row>
    <row r="5" spans="2:4" x14ac:dyDescent="0.55000000000000004">
      <c r="B5" s="37"/>
      <c r="C5" s="62"/>
      <c r="D5" s="43" t="s">
        <v>533</v>
      </c>
    </row>
    <row r="6" spans="2:4" x14ac:dyDescent="0.55000000000000004">
      <c r="B6" s="37">
        <v>2</v>
      </c>
      <c r="C6" s="62"/>
      <c r="D6" s="46" t="s">
        <v>534</v>
      </c>
    </row>
    <row r="7" spans="2:4" x14ac:dyDescent="0.55000000000000004">
      <c r="B7" s="37"/>
      <c r="C7" s="62"/>
      <c r="D7" s="43" t="s">
        <v>535</v>
      </c>
    </row>
    <row r="8" spans="2:4" x14ac:dyDescent="0.55000000000000004">
      <c r="B8" s="37"/>
      <c r="C8" s="62"/>
      <c r="D8" s="43" t="s">
        <v>536</v>
      </c>
    </row>
    <row r="9" spans="2:4" x14ac:dyDescent="0.55000000000000004">
      <c r="B9" s="37"/>
      <c r="C9" s="62"/>
      <c r="D9" s="43" t="s">
        <v>537</v>
      </c>
    </row>
    <row r="10" spans="2:4" x14ac:dyDescent="0.55000000000000004">
      <c r="B10" s="37">
        <v>3</v>
      </c>
      <c r="C10" s="62">
        <v>2</v>
      </c>
      <c r="D10" s="46" t="s">
        <v>658</v>
      </c>
    </row>
    <row r="11" spans="2:4" x14ac:dyDescent="0.55000000000000004">
      <c r="B11" s="37"/>
      <c r="C11" s="62"/>
      <c r="D11" s="43" t="s">
        <v>538</v>
      </c>
    </row>
    <row r="12" spans="2:4" x14ac:dyDescent="0.55000000000000004">
      <c r="B12" s="37"/>
      <c r="C12" s="62"/>
      <c r="D12" s="43" t="s">
        <v>539</v>
      </c>
    </row>
    <row r="13" spans="2:4" x14ac:dyDescent="0.55000000000000004">
      <c r="B13" s="37">
        <v>4</v>
      </c>
      <c r="C13" s="62"/>
      <c r="D13" s="46" t="s">
        <v>653</v>
      </c>
    </row>
    <row r="14" spans="2:4" x14ac:dyDescent="0.55000000000000004">
      <c r="B14" s="37"/>
      <c r="C14" s="62"/>
      <c r="D14" s="36" t="s">
        <v>540</v>
      </c>
    </row>
    <row r="15" spans="2:4" x14ac:dyDescent="0.55000000000000004">
      <c r="B15" s="37"/>
      <c r="C15" s="62"/>
      <c r="D15" s="36"/>
    </row>
    <row r="16" spans="2:4" x14ac:dyDescent="0.55000000000000004">
      <c r="B16" s="37"/>
      <c r="C16" s="62"/>
      <c r="D16" s="36"/>
    </row>
    <row r="17" spans="2:4" x14ac:dyDescent="0.55000000000000004">
      <c r="B17" s="37"/>
      <c r="C17" s="62"/>
      <c r="D17" s="36"/>
    </row>
    <row r="18" spans="2:4" x14ac:dyDescent="0.55000000000000004">
      <c r="B18" s="37"/>
      <c r="C18" s="62"/>
      <c r="D18" s="36"/>
    </row>
    <row r="19" spans="2:4" x14ac:dyDescent="0.55000000000000004">
      <c r="B19" s="37"/>
      <c r="C19" s="62"/>
      <c r="D19" s="36"/>
    </row>
    <row r="20" spans="2:4" x14ac:dyDescent="0.55000000000000004">
      <c r="B20" s="37"/>
      <c r="C20" s="62"/>
      <c r="D20" s="36"/>
    </row>
    <row r="21" spans="2:4" x14ac:dyDescent="0.55000000000000004">
      <c r="B21" s="37"/>
      <c r="C21" s="62"/>
      <c r="D21" s="36"/>
    </row>
    <row r="22" spans="2:4" x14ac:dyDescent="0.55000000000000004">
      <c r="B22" s="37"/>
      <c r="C22" s="62"/>
      <c r="D22" s="36"/>
    </row>
    <row r="23" spans="2:4" x14ac:dyDescent="0.55000000000000004">
      <c r="B23" s="37"/>
      <c r="C23" s="62"/>
      <c r="D23" s="36"/>
    </row>
    <row r="24" spans="2:4" x14ac:dyDescent="0.55000000000000004">
      <c r="B24" s="37"/>
      <c r="C24" s="62"/>
      <c r="D24" s="36"/>
    </row>
    <row r="25" spans="2:4" x14ac:dyDescent="0.55000000000000004">
      <c r="B25" s="37"/>
      <c r="C25" s="62"/>
      <c r="D25" s="36"/>
    </row>
    <row r="26" spans="2:4" x14ac:dyDescent="0.55000000000000004">
      <c r="B26" s="37"/>
      <c r="C26" s="62"/>
      <c r="D26" s="36"/>
    </row>
    <row r="27" spans="2:4" x14ac:dyDescent="0.55000000000000004">
      <c r="B27" s="37"/>
      <c r="C27" s="62"/>
      <c r="D27" s="36"/>
    </row>
    <row r="28" spans="2:4" x14ac:dyDescent="0.55000000000000004">
      <c r="B28" s="37"/>
      <c r="C28" s="62"/>
      <c r="D28" s="36"/>
    </row>
    <row r="29" spans="2:4" x14ac:dyDescent="0.55000000000000004">
      <c r="B29" s="37"/>
      <c r="C29" s="62"/>
      <c r="D29" s="36"/>
    </row>
  </sheetData>
  <phoneticPr fontId="1"/>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2.1640625" style="3" bestFit="1" customWidth="1"/>
    <col min="3" max="3" width="2.1640625" style="60" bestFit="1" customWidth="1"/>
    <col min="4" max="4" width="78.58203125" style="8" customWidth="1"/>
    <col min="5" max="16384" width="8.6640625" style="3"/>
  </cols>
  <sheetData>
    <row r="2" spans="2:4" x14ac:dyDescent="0.55000000000000004">
      <c r="B2" s="20"/>
      <c r="C2" s="62"/>
      <c r="D2" s="62" t="s">
        <v>131</v>
      </c>
    </row>
    <row r="3" spans="2:4" x14ac:dyDescent="0.55000000000000004">
      <c r="B3" s="20">
        <v>1</v>
      </c>
      <c r="C3" s="62">
        <v>1</v>
      </c>
      <c r="D3" s="46" t="s">
        <v>465</v>
      </c>
    </row>
    <row r="4" spans="2:4" x14ac:dyDescent="0.55000000000000004">
      <c r="B4" s="22"/>
      <c r="C4" s="64"/>
      <c r="D4" s="43" t="s">
        <v>585</v>
      </c>
    </row>
    <row r="5" spans="2:4" x14ac:dyDescent="0.55000000000000004">
      <c r="B5" s="22"/>
      <c r="C5" s="64"/>
      <c r="D5" s="43" t="s">
        <v>586</v>
      </c>
    </row>
    <row r="6" spans="2:4" x14ac:dyDescent="0.55000000000000004">
      <c r="B6" s="20">
        <v>2</v>
      </c>
      <c r="C6" s="62"/>
      <c r="D6" s="46" t="s">
        <v>466</v>
      </c>
    </row>
    <row r="7" spans="2:4" x14ac:dyDescent="0.55000000000000004">
      <c r="B7" s="22"/>
      <c r="C7" s="64"/>
      <c r="D7" s="43" t="s">
        <v>587</v>
      </c>
    </row>
    <row r="8" spans="2:4" x14ac:dyDescent="0.55000000000000004">
      <c r="B8" s="22"/>
      <c r="C8" s="64"/>
      <c r="D8" s="43" t="s">
        <v>588</v>
      </c>
    </row>
    <row r="9" spans="2:4" x14ac:dyDescent="0.55000000000000004">
      <c r="B9" s="20">
        <v>3</v>
      </c>
      <c r="C9" s="62">
        <v>2</v>
      </c>
      <c r="D9" s="46" t="s">
        <v>467</v>
      </c>
    </row>
    <row r="10" spans="2:4" x14ac:dyDescent="0.55000000000000004">
      <c r="B10" s="22"/>
      <c r="C10" s="64"/>
      <c r="D10" s="19" t="s">
        <v>521</v>
      </c>
    </row>
    <row r="11" spans="2:4" x14ac:dyDescent="0.55000000000000004">
      <c r="B11" s="22"/>
      <c r="C11" s="64"/>
      <c r="D11" s="19" t="s">
        <v>589</v>
      </c>
    </row>
    <row r="12" spans="2:4" x14ac:dyDescent="0.55000000000000004">
      <c r="B12" s="22"/>
      <c r="C12" s="64"/>
      <c r="D12" s="19" t="s">
        <v>590</v>
      </c>
    </row>
    <row r="13" spans="2:4" x14ac:dyDescent="0.55000000000000004">
      <c r="B13" s="22"/>
      <c r="C13" s="64"/>
      <c r="D13" s="43" t="s">
        <v>522</v>
      </c>
    </row>
    <row r="14" spans="2:4" x14ac:dyDescent="0.55000000000000004">
      <c r="B14" s="20">
        <v>4</v>
      </c>
      <c r="C14" s="62"/>
      <c r="D14" s="21" t="s">
        <v>468</v>
      </c>
    </row>
    <row r="15" spans="2:4" x14ac:dyDescent="0.55000000000000004">
      <c r="B15" s="22"/>
      <c r="C15" s="64"/>
      <c r="D15" s="19" t="s">
        <v>523</v>
      </c>
    </row>
    <row r="16" spans="2:4" x14ac:dyDescent="0.55000000000000004">
      <c r="B16" s="20"/>
      <c r="C16" s="62"/>
      <c r="D16" s="19"/>
    </row>
    <row r="17" spans="2:4" x14ac:dyDescent="0.55000000000000004">
      <c r="B17" s="20"/>
      <c r="C17" s="62"/>
      <c r="D17" s="19"/>
    </row>
    <row r="18" spans="2:4" x14ac:dyDescent="0.55000000000000004">
      <c r="B18" s="20"/>
      <c r="C18" s="62"/>
      <c r="D18" s="19"/>
    </row>
    <row r="19" spans="2:4" x14ac:dyDescent="0.55000000000000004">
      <c r="B19" s="20"/>
      <c r="C19" s="62"/>
      <c r="D19" s="19"/>
    </row>
    <row r="20" spans="2:4" x14ac:dyDescent="0.55000000000000004">
      <c r="B20" s="20"/>
      <c r="C20" s="62"/>
      <c r="D20" s="19"/>
    </row>
    <row r="21" spans="2:4" x14ac:dyDescent="0.55000000000000004">
      <c r="B21" s="20"/>
      <c r="C21" s="62"/>
      <c r="D21" s="19"/>
    </row>
    <row r="22" spans="2:4" x14ac:dyDescent="0.55000000000000004">
      <c r="B22" s="20"/>
      <c r="C22" s="62"/>
      <c r="D22" s="19"/>
    </row>
    <row r="23" spans="2:4" x14ac:dyDescent="0.55000000000000004">
      <c r="B23" s="20"/>
      <c r="C23" s="62"/>
      <c r="D23" s="19"/>
    </row>
    <row r="24" spans="2:4" x14ac:dyDescent="0.55000000000000004">
      <c r="B24" s="20"/>
      <c r="C24" s="62"/>
      <c r="D24" s="19"/>
    </row>
    <row r="25" spans="2:4" x14ac:dyDescent="0.55000000000000004">
      <c r="B25" s="20"/>
      <c r="C25" s="62"/>
      <c r="D25" s="19"/>
    </row>
    <row r="26" spans="2:4" x14ac:dyDescent="0.55000000000000004">
      <c r="B26" s="20"/>
      <c r="C26" s="62"/>
      <c r="D26" s="19"/>
    </row>
    <row r="27" spans="2:4" x14ac:dyDescent="0.55000000000000004">
      <c r="B27" s="20"/>
      <c r="C27" s="62"/>
      <c r="D27" s="19"/>
    </row>
    <row r="28" spans="2:4" x14ac:dyDescent="0.55000000000000004">
      <c r="B28" s="20"/>
      <c r="C28" s="62"/>
      <c r="D28" s="19"/>
    </row>
    <row r="29" spans="2:4" x14ac:dyDescent="0.55000000000000004">
      <c r="B29" s="20"/>
      <c r="C29" s="62"/>
      <c r="D29" s="19"/>
    </row>
  </sheetData>
  <phoneticPr fontId="1"/>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7"/>
  <sheetViews>
    <sheetView workbookViewId="0"/>
  </sheetViews>
  <sheetFormatPr defaultRowHeight="18" x14ac:dyDescent="0.55000000000000004"/>
  <cols>
    <col min="1" max="1" width="8.6640625" style="3"/>
    <col min="2" max="2" width="3" style="3" bestFit="1" customWidth="1"/>
    <col min="3" max="3" width="2.1640625" style="60" bestFit="1" customWidth="1"/>
    <col min="4" max="4" width="104.83203125" style="3" bestFit="1" customWidth="1"/>
    <col min="5" max="16384" width="8.6640625" style="3"/>
  </cols>
  <sheetData>
    <row r="2" spans="2:4" x14ac:dyDescent="0.55000000000000004">
      <c r="B2" s="15"/>
      <c r="C2" s="62"/>
      <c r="D2" s="62" t="s">
        <v>137</v>
      </c>
    </row>
    <row r="3" spans="2:4" x14ac:dyDescent="0.55000000000000004">
      <c r="B3" s="15">
        <v>1</v>
      </c>
      <c r="C3" s="62"/>
      <c r="D3" s="46" t="s">
        <v>480</v>
      </c>
    </row>
    <row r="4" spans="2:4" x14ac:dyDescent="0.55000000000000004">
      <c r="B4" s="15" t="s">
        <v>500</v>
      </c>
      <c r="C4" s="62"/>
      <c r="D4" s="43" t="s">
        <v>481</v>
      </c>
    </row>
    <row r="5" spans="2:4" x14ac:dyDescent="0.55000000000000004">
      <c r="B5" s="15"/>
      <c r="C5" s="62"/>
      <c r="D5" s="43" t="s">
        <v>482</v>
      </c>
    </row>
    <row r="6" spans="2:4" x14ac:dyDescent="0.55000000000000004">
      <c r="B6" s="15">
        <v>2</v>
      </c>
      <c r="C6" s="62"/>
      <c r="D6" s="46" t="s">
        <v>483</v>
      </c>
    </row>
    <row r="7" spans="2:4" x14ac:dyDescent="0.55000000000000004">
      <c r="B7" s="15"/>
      <c r="C7" s="62"/>
      <c r="D7" s="43" t="s">
        <v>484</v>
      </c>
    </row>
    <row r="8" spans="2:4" x14ac:dyDescent="0.55000000000000004">
      <c r="B8" s="15"/>
      <c r="C8" s="62"/>
      <c r="D8" s="43" t="s">
        <v>485</v>
      </c>
    </row>
    <row r="9" spans="2:4" x14ac:dyDescent="0.55000000000000004">
      <c r="B9" s="15">
        <v>3</v>
      </c>
      <c r="C9" s="62">
        <v>1</v>
      </c>
      <c r="D9" s="46" t="s">
        <v>652</v>
      </c>
    </row>
    <row r="10" spans="2:4" x14ac:dyDescent="0.55000000000000004">
      <c r="B10" s="15"/>
      <c r="C10" s="62"/>
      <c r="D10" s="43" t="s">
        <v>486</v>
      </c>
    </row>
    <row r="11" spans="2:4" x14ac:dyDescent="0.55000000000000004">
      <c r="B11" s="15"/>
      <c r="C11" s="62"/>
      <c r="D11" s="43" t="s">
        <v>487</v>
      </c>
    </row>
    <row r="12" spans="2:4" x14ac:dyDescent="0.55000000000000004">
      <c r="B12" s="15">
        <v>4</v>
      </c>
      <c r="C12" s="62"/>
      <c r="D12" s="46" t="s">
        <v>488</v>
      </c>
    </row>
    <row r="13" spans="2:4" x14ac:dyDescent="0.55000000000000004">
      <c r="B13" s="15"/>
      <c r="C13" s="62"/>
      <c r="D13" s="43" t="s">
        <v>489</v>
      </c>
    </row>
    <row r="14" spans="2:4" x14ac:dyDescent="0.55000000000000004">
      <c r="B14" s="15"/>
      <c r="C14" s="62"/>
      <c r="D14" s="43" t="s">
        <v>490</v>
      </c>
    </row>
    <row r="15" spans="2:4" x14ac:dyDescent="0.55000000000000004">
      <c r="B15" s="15">
        <v>5</v>
      </c>
      <c r="C15" s="62">
        <v>2</v>
      </c>
      <c r="D15" s="46" t="s">
        <v>491</v>
      </c>
    </row>
    <row r="16" spans="2:4" x14ac:dyDescent="0.55000000000000004">
      <c r="B16" s="15"/>
      <c r="C16" s="62"/>
      <c r="D16" s="43" t="s">
        <v>492</v>
      </c>
    </row>
    <row r="17" spans="2:4" x14ac:dyDescent="0.55000000000000004">
      <c r="B17" s="15"/>
      <c r="C17" s="62"/>
      <c r="D17" s="43" t="s">
        <v>493</v>
      </c>
    </row>
    <row r="18" spans="2:4" x14ac:dyDescent="0.55000000000000004">
      <c r="B18" s="15">
        <v>6</v>
      </c>
      <c r="C18" s="62"/>
      <c r="D18" s="46" t="s">
        <v>494</v>
      </c>
    </row>
    <row r="19" spans="2:4" x14ac:dyDescent="0.55000000000000004">
      <c r="B19" s="15"/>
      <c r="C19" s="62"/>
      <c r="D19" s="43" t="s">
        <v>495</v>
      </c>
    </row>
    <row r="20" spans="2:4" x14ac:dyDescent="0.55000000000000004">
      <c r="B20" s="15"/>
      <c r="C20" s="62"/>
      <c r="D20" s="12" t="s">
        <v>496</v>
      </c>
    </row>
    <row r="21" spans="2:4" x14ac:dyDescent="0.55000000000000004">
      <c r="B21" s="15">
        <v>7</v>
      </c>
      <c r="C21" s="62"/>
      <c r="D21" s="11" t="s">
        <v>497</v>
      </c>
    </row>
    <row r="22" spans="2:4" x14ac:dyDescent="0.55000000000000004">
      <c r="B22" s="15"/>
      <c r="C22" s="62"/>
      <c r="D22" s="12" t="s">
        <v>498</v>
      </c>
    </row>
    <row r="23" spans="2:4" x14ac:dyDescent="0.55000000000000004">
      <c r="B23" s="15"/>
      <c r="C23" s="62"/>
      <c r="D23" s="12" t="s">
        <v>499</v>
      </c>
    </row>
    <row r="24" spans="2:4" x14ac:dyDescent="0.55000000000000004">
      <c r="B24" s="15"/>
      <c r="C24" s="62"/>
      <c r="D24" s="12"/>
    </row>
    <row r="25" spans="2:4" x14ac:dyDescent="0.55000000000000004">
      <c r="B25" s="15"/>
      <c r="C25" s="62"/>
      <c r="D25" s="12"/>
    </row>
    <row r="26" spans="2:4" x14ac:dyDescent="0.55000000000000004">
      <c r="B26" s="15"/>
      <c r="C26" s="62"/>
      <c r="D26" s="12"/>
    </row>
    <row r="27" spans="2:4" x14ac:dyDescent="0.55000000000000004">
      <c r="B27" s="15"/>
      <c r="C27" s="62"/>
      <c r="D27" s="12"/>
    </row>
    <row r="28" spans="2:4" x14ac:dyDescent="0.55000000000000004">
      <c r="B28" s="15"/>
      <c r="C28" s="62"/>
      <c r="D28" s="12"/>
    </row>
    <row r="29" spans="2:4" x14ac:dyDescent="0.55000000000000004">
      <c r="B29" s="15"/>
      <c r="C29" s="62"/>
      <c r="D29" s="12"/>
    </row>
    <row r="30" spans="2:4" x14ac:dyDescent="0.55000000000000004">
      <c r="B30" s="14"/>
      <c r="D30" s="13"/>
    </row>
    <row r="31" spans="2:4" x14ac:dyDescent="0.55000000000000004">
      <c r="D31" s="13"/>
    </row>
    <row r="32" spans="2:4" x14ac:dyDescent="0.55000000000000004">
      <c r="D32" s="13"/>
    </row>
    <row r="33" spans="4:4" x14ac:dyDescent="0.55000000000000004">
      <c r="D33" s="13"/>
    </row>
    <row r="34" spans="4:4" x14ac:dyDescent="0.55000000000000004">
      <c r="D34" s="13"/>
    </row>
    <row r="35" spans="4:4" x14ac:dyDescent="0.55000000000000004">
      <c r="D35" s="13"/>
    </row>
    <row r="36" spans="4:4" x14ac:dyDescent="0.55000000000000004">
      <c r="D36" s="13"/>
    </row>
    <row r="37" spans="4:4" x14ac:dyDescent="0.55000000000000004">
      <c r="D37" s="13"/>
    </row>
  </sheetData>
  <phoneticPr fontId="1"/>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1"/>
  <sheetViews>
    <sheetView workbookViewId="0"/>
  </sheetViews>
  <sheetFormatPr defaultRowHeight="18" x14ac:dyDescent="0.55000000000000004"/>
  <cols>
    <col min="1" max="1" width="8.6640625" style="3"/>
    <col min="2" max="2" width="2.1640625" style="3" bestFit="1" customWidth="1"/>
    <col min="3" max="3" width="2.1640625" style="60" bestFit="1" customWidth="1"/>
    <col min="4" max="4" width="133.4140625" style="3" bestFit="1" customWidth="1"/>
    <col min="5" max="16384" width="8.6640625" style="3"/>
  </cols>
  <sheetData>
    <row r="1" spans="2:4" x14ac:dyDescent="0.55000000000000004">
      <c r="B1" s="57"/>
      <c r="C1" s="57"/>
      <c r="D1" s="53"/>
    </row>
    <row r="2" spans="2:4" x14ac:dyDescent="0.55000000000000004">
      <c r="B2" s="54"/>
      <c r="C2" s="54"/>
      <c r="D2" s="54" t="s">
        <v>147</v>
      </c>
    </row>
    <row r="3" spans="2:4" x14ac:dyDescent="0.55000000000000004">
      <c r="B3" s="58">
        <v>1</v>
      </c>
      <c r="C3" s="62">
        <v>1</v>
      </c>
      <c r="D3" s="46" t="s">
        <v>591</v>
      </c>
    </row>
    <row r="4" spans="2:4" x14ac:dyDescent="0.55000000000000004">
      <c r="B4" s="59"/>
      <c r="C4" s="64"/>
      <c r="D4" s="43" t="s">
        <v>592</v>
      </c>
    </row>
    <row r="5" spans="2:4" x14ac:dyDescent="0.55000000000000004">
      <c r="B5" s="59"/>
      <c r="C5" s="64"/>
      <c r="D5" s="43" t="s">
        <v>593</v>
      </c>
    </row>
    <row r="6" spans="2:4" x14ac:dyDescent="0.55000000000000004">
      <c r="B6" s="59"/>
      <c r="C6" s="64"/>
      <c r="D6" s="43" t="s">
        <v>594</v>
      </c>
    </row>
    <row r="7" spans="2:4" x14ac:dyDescent="0.55000000000000004">
      <c r="B7" s="59"/>
      <c r="C7" s="64"/>
      <c r="D7" s="43" t="s">
        <v>595</v>
      </c>
    </row>
    <row r="8" spans="2:4" x14ac:dyDescent="0.55000000000000004">
      <c r="B8" s="59"/>
      <c r="C8" s="64"/>
      <c r="D8" s="43" t="s">
        <v>596</v>
      </c>
    </row>
    <row r="9" spans="2:4" x14ac:dyDescent="0.55000000000000004">
      <c r="B9" s="58">
        <v>2</v>
      </c>
      <c r="C9" s="62"/>
      <c r="D9" s="46" t="s">
        <v>597</v>
      </c>
    </row>
    <row r="10" spans="2:4" x14ac:dyDescent="0.55000000000000004">
      <c r="B10" s="59"/>
      <c r="C10" s="64"/>
      <c r="D10" s="43" t="s">
        <v>598</v>
      </c>
    </row>
    <row r="11" spans="2:4" x14ac:dyDescent="0.55000000000000004">
      <c r="B11" s="58">
        <v>3</v>
      </c>
      <c r="C11" s="62"/>
      <c r="D11" s="46" t="s">
        <v>599</v>
      </c>
    </row>
    <row r="12" spans="2:4" x14ac:dyDescent="0.55000000000000004">
      <c r="B12" s="59"/>
      <c r="C12" s="64"/>
      <c r="D12" s="43" t="s">
        <v>600</v>
      </c>
    </row>
    <row r="13" spans="2:4" x14ac:dyDescent="0.55000000000000004">
      <c r="B13" s="59"/>
      <c r="C13" s="64"/>
      <c r="D13" s="43" t="s">
        <v>601</v>
      </c>
    </row>
    <row r="14" spans="2:4" x14ac:dyDescent="0.55000000000000004">
      <c r="B14" s="58">
        <v>4</v>
      </c>
      <c r="C14" s="62">
        <v>2</v>
      </c>
      <c r="D14" s="46" t="s">
        <v>602</v>
      </c>
    </row>
    <row r="15" spans="2:4" x14ac:dyDescent="0.55000000000000004">
      <c r="B15" s="59"/>
      <c r="C15" s="64"/>
      <c r="D15" s="43" t="s">
        <v>603</v>
      </c>
    </row>
    <row r="16" spans="2:4" x14ac:dyDescent="0.55000000000000004">
      <c r="B16" s="59"/>
      <c r="C16" s="64"/>
      <c r="D16" s="43" t="s">
        <v>604</v>
      </c>
    </row>
    <row r="17" spans="2:4" x14ac:dyDescent="0.55000000000000004">
      <c r="B17" s="59"/>
      <c r="C17" s="64"/>
      <c r="D17" s="43" t="s">
        <v>605</v>
      </c>
    </row>
    <row r="18" spans="2:4" x14ac:dyDescent="0.55000000000000004">
      <c r="B18" s="58">
        <v>5</v>
      </c>
      <c r="C18" s="62"/>
      <c r="D18" s="46" t="s">
        <v>606</v>
      </c>
    </row>
    <row r="19" spans="2:4" x14ac:dyDescent="0.55000000000000004">
      <c r="B19" s="59"/>
      <c r="C19" s="64"/>
      <c r="D19" s="43" t="s">
        <v>607</v>
      </c>
    </row>
    <row r="20" spans="2:4" x14ac:dyDescent="0.55000000000000004">
      <c r="B20" s="54"/>
      <c r="C20" s="54"/>
      <c r="D20" s="55"/>
    </row>
    <row r="21" spans="2:4" x14ac:dyDescent="0.55000000000000004">
      <c r="B21" s="54"/>
      <c r="C21" s="54"/>
      <c r="D21" s="55"/>
    </row>
    <row r="22" spans="2:4" x14ac:dyDescent="0.55000000000000004">
      <c r="B22" s="54"/>
      <c r="C22" s="54"/>
      <c r="D22" s="55"/>
    </row>
    <row r="23" spans="2:4" x14ac:dyDescent="0.55000000000000004">
      <c r="B23" s="54"/>
      <c r="C23" s="54"/>
      <c r="D23" s="55"/>
    </row>
    <row r="24" spans="2:4" x14ac:dyDescent="0.55000000000000004">
      <c r="B24" s="54"/>
      <c r="C24" s="54"/>
      <c r="D24" s="55"/>
    </row>
    <row r="25" spans="2:4" x14ac:dyDescent="0.55000000000000004">
      <c r="B25" s="54"/>
      <c r="C25" s="54"/>
      <c r="D25" s="55"/>
    </row>
    <row r="26" spans="2:4" x14ac:dyDescent="0.55000000000000004">
      <c r="B26" s="54"/>
      <c r="C26" s="54"/>
      <c r="D26" s="55"/>
    </row>
    <row r="27" spans="2:4" x14ac:dyDescent="0.55000000000000004">
      <c r="B27" s="54"/>
      <c r="C27" s="54"/>
      <c r="D27" s="55"/>
    </row>
    <row r="28" spans="2:4" x14ac:dyDescent="0.55000000000000004">
      <c r="B28" s="54"/>
      <c r="C28" s="54"/>
      <c r="D28" s="56"/>
    </row>
    <row r="29" spans="2:4" x14ac:dyDescent="0.55000000000000004">
      <c r="B29" s="54"/>
      <c r="C29" s="54"/>
      <c r="D29" s="56"/>
    </row>
    <row r="30" spans="2:4" x14ac:dyDescent="0.55000000000000004">
      <c r="B30" s="54"/>
      <c r="C30" s="54"/>
      <c r="D30" s="56"/>
    </row>
    <row r="31" spans="2:4" x14ac:dyDescent="0.55000000000000004">
      <c r="B31" s="54"/>
      <c r="C31" s="54"/>
      <c r="D31" s="56"/>
    </row>
  </sheetData>
  <phoneticPr fontId="1"/>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2.1640625" style="3" bestFit="1" customWidth="1"/>
    <col min="3" max="3" width="2.1640625" style="60" bestFit="1" customWidth="1"/>
    <col min="4" max="4" width="78.58203125" style="9" customWidth="1"/>
    <col min="5" max="16384" width="8.6640625" style="3"/>
  </cols>
  <sheetData>
    <row r="2" spans="2:4" x14ac:dyDescent="0.55000000000000004">
      <c r="B2" s="42"/>
      <c r="C2" s="62"/>
      <c r="D2" s="62" t="s">
        <v>150</v>
      </c>
    </row>
    <row r="3" spans="2:4" x14ac:dyDescent="0.55000000000000004">
      <c r="B3" s="42">
        <v>1</v>
      </c>
      <c r="C3" s="62">
        <v>1</v>
      </c>
      <c r="D3" s="46" t="s">
        <v>544</v>
      </c>
    </row>
    <row r="4" spans="2:4" x14ac:dyDescent="0.55000000000000004">
      <c r="B4" s="42"/>
      <c r="C4" s="62"/>
      <c r="D4" s="43" t="s">
        <v>545</v>
      </c>
    </row>
    <row r="5" spans="2:4" x14ac:dyDescent="0.55000000000000004">
      <c r="B5" s="42">
        <v>2</v>
      </c>
      <c r="C5" s="62"/>
      <c r="D5" s="46" t="s">
        <v>608</v>
      </c>
    </row>
    <row r="6" spans="2:4" x14ac:dyDescent="0.55000000000000004">
      <c r="B6" s="42"/>
      <c r="C6" s="62"/>
      <c r="D6" s="43" t="s">
        <v>546</v>
      </c>
    </row>
    <row r="7" spans="2:4" x14ac:dyDescent="0.55000000000000004">
      <c r="B7" s="42">
        <v>3</v>
      </c>
      <c r="C7" s="62"/>
      <c r="D7" s="46" t="s">
        <v>612</v>
      </c>
    </row>
    <row r="8" spans="2:4" x14ac:dyDescent="0.55000000000000004">
      <c r="B8" s="42"/>
      <c r="C8" s="62"/>
      <c r="D8" s="43" t="s">
        <v>609</v>
      </c>
    </row>
    <row r="9" spans="2:4" x14ac:dyDescent="0.55000000000000004">
      <c r="B9" s="42"/>
      <c r="C9" s="62"/>
      <c r="D9" s="43" t="s">
        <v>610</v>
      </c>
    </row>
    <row r="10" spans="2:4" x14ac:dyDescent="0.55000000000000004">
      <c r="B10" s="42"/>
      <c r="C10" s="62"/>
      <c r="D10" s="43" t="s">
        <v>611</v>
      </c>
    </row>
    <row r="11" spans="2:4" x14ac:dyDescent="0.55000000000000004">
      <c r="B11" s="42">
        <v>4</v>
      </c>
      <c r="C11" s="62"/>
      <c r="D11" s="46" t="s">
        <v>654</v>
      </c>
    </row>
    <row r="12" spans="2:4" x14ac:dyDescent="0.55000000000000004">
      <c r="B12" s="42"/>
      <c r="C12" s="62"/>
      <c r="D12" s="43" t="s">
        <v>613</v>
      </c>
    </row>
    <row r="13" spans="2:4" x14ac:dyDescent="0.55000000000000004">
      <c r="B13" s="42"/>
      <c r="C13" s="62"/>
      <c r="D13" s="43" t="s">
        <v>614</v>
      </c>
    </row>
    <row r="14" spans="2:4" x14ac:dyDescent="0.55000000000000004">
      <c r="B14" s="42"/>
      <c r="C14" s="62"/>
      <c r="D14" s="43" t="s">
        <v>615</v>
      </c>
    </row>
    <row r="15" spans="2:4" x14ac:dyDescent="0.55000000000000004">
      <c r="B15" s="42">
        <v>5</v>
      </c>
      <c r="C15" s="62">
        <v>2</v>
      </c>
      <c r="D15" s="46" t="s">
        <v>616</v>
      </c>
    </row>
    <row r="16" spans="2:4" x14ac:dyDescent="0.55000000000000004">
      <c r="B16" s="42"/>
      <c r="C16" s="62"/>
      <c r="D16" s="43" t="s">
        <v>547</v>
      </c>
    </row>
    <row r="17" spans="2:4" x14ac:dyDescent="0.55000000000000004">
      <c r="B17" s="42">
        <v>6</v>
      </c>
      <c r="C17" s="62"/>
      <c r="D17" s="40" t="s">
        <v>548</v>
      </c>
    </row>
    <row r="18" spans="2:4" x14ac:dyDescent="0.55000000000000004">
      <c r="B18" s="42"/>
      <c r="C18" s="62"/>
      <c r="D18" s="41" t="s">
        <v>617</v>
      </c>
    </row>
    <row r="19" spans="2:4" x14ac:dyDescent="0.55000000000000004">
      <c r="B19" s="42">
        <v>7</v>
      </c>
      <c r="C19" s="62"/>
      <c r="D19" s="40" t="s">
        <v>618</v>
      </c>
    </row>
    <row r="20" spans="2:4" x14ac:dyDescent="0.55000000000000004">
      <c r="B20" s="42"/>
      <c r="C20" s="62"/>
      <c r="D20" s="41" t="s">
        <v>549</v>
      </c>
    </row>
    <row r="21" spans="2:4" x14ac:dyDescent="0.55000000000000004">
      <c r="B21" s="42"/>
      <c r="C21" s="62"/>
      <c r="D21" s="41" t="s">
        <v>619</v>
      </c>
    </row>
    <row r="22" spans="2:4" x14ac:dyDescent="0.55000000000000004">
      <c r="B22" s="42"/>
      <c r="C22" s="62"/>
      <c r="D22" s="41"/>
    </row>
    <row r="23" spans="2:4" x14ac:dyDescent="0.55000000000000004">
      <c r="B23" s="42"/>
      <c r="C23" s="62"/>
      <c r="D23" s="41"/>
    </row>
    <row r="24" spans="2:4" x14ac:dyDescent="0.55000000000000004">
      <c r="B24" s="42"/>
      <c r="C24" s="62"/>
      <c r="D24" s="41"/>
    </row>
    <row r="25" spans="2:4" x14ac:dyDescent="0.55000000000000004">
      <c r="B25" s="42"/>
      <c r="C25" s="62"/>
      <c r="D25" s="41"/>
    </row>
    <row r="26" spans="2:4" x14ac:dyDescent="0.55000000000000004">
      <c r="B26" s="42"/>
      <c r="C26" s="62"/>
      <c r="D26" s="41"/>
    </row>
    <row r="27" spans="2:4" x14ac:dyDescent="0.55000000000000004">
      <c r="B27" s="42"/>
      <c r="C27" s="62"/>
      <c r="D27" s="41"/>
    </row>
    <row r="28" spans="2:4" x14ac:dyDescent="0.55000000000000004">
      <c r="B28" s="42"/>
      <c r="C28" s="62"/>
      <c r="D28" s="41"/>
    </row>
    <row r="29" spans="2:4" x14ac:dyDescent="0.55000000000000004">
      <c r="B29" s="42"/>
      <c r="C29" s="62"/>
      <c r="D29" s="41"/>
    </row>
  </sheetData>
  <phoneticPr fontId="1"/>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heetViews>
  <sheetFormatPr defaultRowHeight="18" x14ac:dyDescent="0.55000000000000004"/>
  <cols>
    <col min="1" max="1" width="8.6640625" style="3"/>
    <col min="2" max="2" width="2.1640625" style="18" bestFit="1" customWidth="1"/>
    <col min="3" max="3" width="2.1640625" style="60" bestFit="1" customWidth="1"/>
    <col min="4" max="4" width="96" style="18" customWidth="1"/>
    <col min="5" max="16384" width="8.6640625" style="3"/>
  </cols>
  <sheetData>
    <row r="2" spans="2:4" x14ac:dyDescent="0.55000000000000004">
      <c r="B2" s="20"/>
      <c r="C2" s="62"/>
      <c r="D2" s="62" t="s">
        <v>254</v>
      </c>
    </row>
    <row r="3" spans="2:4" x14ac:dyDescent="0.55000000000000004">
      <c r="B3" s="20">
        <v>1</v>
      </c>
      <c r="C3" s="62">
        <v>1</v>
      </c>
      <c r="D3" s="46" t="s">
        <v>620</v>
      </c>
    </row>
    <row r="4" spans="2:4" x14ac:dyDescent="0.55000000000000004">
      <c r="B4" s="22"/>
      <c r="C4" s="64"/>
      <c r="D4" s="43" t="s">
        <v>621</v>
      </c>
    </row>
    <row r="5" spans="2:4" ht="90" x14ac:dyDescent="0.55000000000000004">
      <c r="B5" s="23"/>
      <c r="C5" s="23"/>
      <c r="D5" s="69" t="s">
        <v>625</v>
      </c>
    </row>
    <row r="6" spans="2:4" x14ac:dyDescent="0.55000000000000004">
      <c r="B6" s="20">
        <v>2</v>
      </c>
      <c r="C6" s="62">
        <v>2</v>
      </c>
      <c r="D6" s="46" t="s">
        <v>622</v>
      </c>
    </row>
    <row r="7" spans="2:4" x14ac:dyDescent="0.55000000000000004">
      <c r="B7" s="22"/>
      <c r="C7" s="64"/>
      <c r="D7" s="43" t="s">
        <v>623</v>
      </c>
    </row>
    <row r="8" spans="2:4" x14ac:dyDescent="0.55000000000000004">
      <c r="B8" s="22"/>
      <c r="C8" s="64"/>
      <c r="D8" s="47" t="s">
        <v>624</v>
      </c>
    </row>
    <row r="9" spans="2:4" x14ac:dyDescent="0.55000000000000004">
      <c r="B9" s="20"/>
      <c r="C9" s="62"/>
      <c r="D9" s="19"/>
    </row>
    <row r="10" spans="2:4" x14ac:dyDescent="0.55000000000000004">
      <c r="B10" s="20"/>
      <c r="C10" s="62"/>
      <c r="D10" s="19"/>
    </row>
    <row r="11" spans="2:4" x14ac:dyDescent="0.55000000000000004">
      <c r="B11" s="20"/>
      <c r="C11" s="62"/>
      <c r="D11" s="19"/>
    </row>
    <row r="12" spans="2:4" x14ac:dyDescent="0.55000000000000004">
      <c r="B12" s="20"/>
      <c r="C12" s="62"/>
      <c r="D12" s="19"/>
    </row>
    <row r="13" spans="2:4" x14ac:dyDescent="0.55000000000000004">
      <c r="B13" s="20"/>
      <c r="C13" s="62"/>
      <c r="D13" s="21"/>
    </row>
    <row r="14" spans="2:4" x14ac:dyDescent="0.55000000000000004">
      <c r="B14" s="20"/>
      <c r="C14" s="62"/>
      <c r="D14" s="19"/>
    </row>
    <row r="15" spans="2:4" x14ac:dyDescent="0.55000000000000004">
      <c r="B15" s="20"/>
      <c r="C15" s="62"/>
      <c r="D15" s="19"/>
    </row>
    <row r="16" spans="2:4" x14ac:dyDescent="0.55000000000000004">
      <c r="B16" s="20"/>
      <c r="C16" s="62"/>
      <c r="D16" s="19"/>
    </row>
    <row r="17" spans="2:4" x14ac:dyDescent="0.55000000000000004">
      <c r="B17" s="20"/>
      <c r="C17" s="62"/>
      <c r="D17" s="19"/>
    </row>
    <row r="18" spans="2:4" x14ac:dyDescent="0.55000000000000004">
      <c r="B18" s="20"/>
      <c r="C18" s="62"/>
      <c r="D18" s="19"/>
    </row>
    <row r="19" spans="2:4" x14ac:dyDescent="0.55000000000000004">
      <c r="B19" s="20"/>
      <c r="C19" s="62"/>
      <c r="D19" s="19"/>
    </row>
    <row r="20" spans="2:4" x14ac:dyDescent="0.55000000000000004">
      <c r="B20" s="20"/>
      <c r="C20" s="62"/>
      <c r="D20" s="19"/>
    </row>
    <row r="21" spans="2:4" x14ac:dyDescent="0.55000000000000004">
      <c r="B21" s="20"/>
      <c r="C21" s="62"/>
      <c r="D21" s="19"/>
    </row>
    <row r="22" spans="2:4" x14ac:dyDescent="0.55000000000000004">
      <c r="B22" s="20"/>
      <c r="C22" s="62"/>
      <c r="D22" s="19"/>
    </row>
    <row r="23" spans="2:4" x14ac:dyDescent="0.55000000000000004">
      <c r="B23" s="20"/>
      <c r="C23" s="62"/>
      <c r="D23" s="19"/>
    </row>
    <row r="24" spans="2:4" x14ac:dyDescent="0.55000000000000004">
      <c r="B24" s="20"/>
      <c r="C24" s="62"/>
      <c r="D24" s="19"/>
    </row>
    <row r="25" spans="2:4" x14ac:dyDescent="0.55000000000000004">
      <c r="B25" s="20"/>
      <c r="C25" s="62"/>
      <c r="D25" s="19"/>
    </row>
    <row r="26" spans="2:4" x14ac:dyDescent="0.55000000000000004">
      <c r="B26" s="20"/>
      <c r="C26" s="62"/>
      <c r="D26" s="19"/>
    </row>
    <row r="27" spans="2:4" x14ac:dyDescent="0.55000000000000004">
      <c r="B27" s="20"/>
      <c r="C27" s="62"/>
      <c r="D27" s="19"/>
    </row>
    <row r="28" spans="2:4" x14ac:dyDescent="0.55000000000000004">
      <c r="B28" s="20"/>
      <c r="C28" s="62"/>
      <c r="D28" s="19"/>
    </row>
  </sheetData>
  <phoneticPr fontId="1"/>
  <pageMargins left="0.7" right="0.7" top="0.75" bottom="0.75" header="0.3" footer="0.3"/>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114.25" style="3" customWidth="1"/>
    <col min="5" max="16384" width="8.6640625" style="3"/>
  </cols>
  <sheetData>
    <row r="1" spans="2:4" x14ac:dyDescent="0.55000000000000004">
      <c r="B1" s="52"/>
      <c r="C1" s="63"/>
      <c r="D1" s="49"/>
    </row>
    <row r="2" spans="2:4" x14ac:dyDescent="0.55000000000000004">
      <c r="B2" s="51"/>
      <c r="C2" s="62"/>
      <c r="D2" s="62" t="s">
        <v>479</v>
      </c>
    </row>
    <row r="3" spans="2:4" x14ac:dyDescent="0.55000000000000004">
      <c r="B3" s="51">
        <v>1</v>
      </c>
      <c r="C3" s="62">
        <v>1</v>
      </c>
      <c r="D3" s="46" t="s">
        <v>626</v>
      </c>
    </row>
    <row r="4" spans="2:4" ht="54" x14ac:dyDescent="0.55000000000000004">
      <c r="B4" s="51"/>
      <c r="C4" s="62"/>
      <c r="D4" s="27" t="s">
        <v>627</v>
      </c>
    </row>
    <row r="5" spans="2:4" x14ac:dyDescent="0.55000000000000004">
      <c r="B5" s="51">
        <v>2</v>
      </c>
      <c r="C5" s="62">
        <v>2</v>
      </c>
      <c r="D5" s="46" t="s">
        <v>630</v>
      </c>
    </row>
    <row r="6" spans="2:4" x14ac:dyDescent="0.55000000000000004">
      <c r="B6" s="51"/>
      <c r="C6" s="62"/>
      <c r="D6" s="43" t="s">
        <v>628</v>
      </c>
    </row>
    <row r="7" spans="2:4" x14ac:dyDescent="0.55000000000000004">
      <c r="B7" s="51"/>
      <c r="C7" s="62"/>
      <c r="D7" s="43" t="s">
        <v>629</v>
      </c>
    </row>
    <row r="8" spans="2:4" x14ac:dyDescent="0.55000000000000004">
      <c r="B8" s="51">
        <v>3</v>
      </c>
      <c r="C8" s="62"/>
      <c r="D8" s="50"/>
    </row>
    <row r="9" spans="2:4" x14ac:dyDescent="0.55000000000000004">
      <c r="B9" s="51">
        <v>4</v>
      </c>
      <c r="C9" s="62"/>
      <c r="D9" s="50"/>
    </row>
    <row r="10" spans="2:4" x14ac:dyDescent="0.55000000000000004">
      <c r="B10" s="51">
        <v>5</v>
      </c>
      <c r="C10" s="62"/>
      <c r="D10" s="50"/>
    </row>
    <row r="11" spans="2:4" x14ac:dyDescent="0.55000000000000004">
      <c r="B11" s="51">
        <v>6</v>
      </c>
      <c r="C11" s="62"/>
      <c r="D11" s="50"/>
    </row>
    <row r="12" spans="2:4" x14ac:dyDescent="0.55000000000000004">
      <c r="B12" s="51">
        <v>7</v>
      </c>
      <c r="C12" s="62"/>
      <c r="D12" s="50"/>
    </row>
    <row r="13" spans="2:4" x14ac:dyDescent="0.55000000000000004">
      <c r="B13" s="51">
        <v>8</v>
      </c>
      <c r="C13" s="62"/>
      <c r="D13" s="50"/>
    </row>
    <row r="14" spans="2:4" x14ac:dyDescent="0.55000000000000004">
      <c r="B14" s="51">
        <v>9</v>
      </c>
      <c r="C14" s="62"/>
      <c r="D14" s="4"/>
    </row>
    <row r="15" spans="2:4" x14ac:dyDescent="0.55000000000000004">
      <c r="B15" s="51">
        <v>10</v>
      </c>
      <c r="C15" s="62"/>
      <c r="D15" s="4"/>
    </row>
    <row r="16" spans="2:4" x14ac:dyDescent="0.55000000000000004">
      <c r="B16" s="51">
        <v>11</v>
      </c>
      <c r="C16" s="62"/>
      <c r="D16" s="4"/>
    </row>
    <row r="17" spans="2:4" x14ac:dyDescent="0.55000000000000004">
      <c r="B17" s="51">
        <v>12</v>
      </c>
      <c r="C17" s="62"/>
      <c r="D17" s="4"/>
    </row>
    <row r="18" spans="2:4" x14ac:dyDescent="0.55000000000000004">
      <c r="B18" s="51">
        <v>13</v>
      </c>
      <c r="C18" s="62"/>
      <c r="D18" s="4"/>
    </row>
    <row r="19" spans="2:4" x14ac:dyDescent="0.55000000000000004">
      <c r="B19" s="51">
        <v>14</v>
      </c>
      <c r="C19" s="62"/>
      <c r="D19" s="4"/>
    </row>
    <row r="20" spans="2:4" x14ac:dyDescent="0.55000000000000004">
      <c r="B20" s="51">
        <v>15</v>
      </c>
      <c r="C20" s="62"/>
      <c r="D20" s="4"/>
    </row>
    <row r="21" spans="2:4" x14ac:dyDescent="0.55000000000000004">
      <c r="B21" s="51">
        <v>16</v>
      </c>
      <c r="C21" s="62"/>
      <c r="D21" s="4"/>
    </row>
    <row r="22" spans="2:4" x14ac:dyDescent="0.55000000000000004">
      <c r="B22" s="51">
        <v>17</v>
      </c>
      <c r="C22" s="62"/>
      <c r="D22" s="4"/>
    </row>
    <row r="23" spans="2:4" x14ac:dyDescent="0.55000000000000004">
      <c r="B23" s="51">
        <v>18</v>
      </c>
      <c r="C23" s="62"/>
      <c r="D23" s="4"/>
    </row>
    <row r="24" spans="2:4" x14ac:dyDescent="0.55000000000000004">
      <c r="B24" s="51">
        <v>19</v>
      </c>
      <c r="C24" s="62"/>
      <c r="D24" s="4"/>
    </row>
    <row r="25" spans="2:4" x14ac:dyDescent="0.55000000000000004">
      <c r="B25" s="51">
        <v>20</v>
      </c>
      <c r="C25" s="62"/>
      <c r="D25" s="4"/>
    </row>
    <row r="26" spans="2:4" x14ac:dyDescent="0.55000000000000004">
      <c r="B26" s="51">
        <v>21</v>
      </c>
      <c r="C26" s="62"/>
      <c r="D26" s="4"/>
    </row>
    <row r="27" spans="2:4" x14ac:dyDescent="0.55000000000000004">
      <c r="B27" s="51">
        <v>22</v>
      </c>
      <c r="C27" s="62"/>
      <c r="D27" s="4"/>
    </row>
  </sheetData>
  <phoneticPr fontId="1"/>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78.58203125" style="9" customWidth="1"/>
    <col min="5" max="16384" width="8.6640625" style="3"/>
  </cols>
  <sheetData>
    <row r="2" spans="2:4" x14ac:dyDescent="0.55000000000000004">
      <c r="B2" s="25"/>
      <c r="C2" s="62"/>
      <c r="D2" s="62" t="s">
        <v>5</v>
      </c>
    </row>
    <row r="3" spans="2:4" x14ac:dyDescent="0.55000000000000004">
      <c r="B3" s="25">
        <v>1</v>
      </c>
      <c r="C3" s="62">
        <v>1</v>
      </c>
      <c r="D3" s="46" t="s">
        <v>474</v>
      </c>
    </row>
    <row r="4" spans="2:4" x14ac:dyDescent="0.55000000000000004">
      <c r="B4" s="25"/>
      <c r="C4" s="62"/>
      <c r="D4" s="43" t="s">
        <v>524</v>
      </c>
    </row>
    <row r="5" spans="2:4" x14ac:dyDescent="0.55000000000000004">
      <c r="B5" s="25"/>
      <c r="C5" s="62"/>
      <c r="D5" s="43" t="s">
        <v>525</v>
      </c>
    </row>
    <row r="6" spans="2:4" x14ac:dyDescent="0.55000000000000004">
      <c r="B6" s="25"/>
      <c r="C6" s="62"/>
      <c r="D6" s="27" t="s">
        <v>526</v>
      </c>
    </row>
    <row r="7" spans="2:4" x14ac:dyDescent="0.55000000000000004">
      <c r="B7" s="25">
        <v>2</v>
      </c>
      <c r="C7" s="62">
        <v>2</v>
      </c>
      <c r="D7" s="46" t="s">
        <v>475</v>
      </c>
    </row>
    <row r="8" spans="2:4" x14ac:dyDescent="0.55000000000000004">
      <c r="B8" s="25"/>
      <c r="C8" s="62"/>
      <c r="D8" s="27" t="s">
        <v>476</v>
      </c>
    </row>
    <row r="9" spans="2:4" x14ac:dyDescent="0.55000000000000004">
      <c r="B9" s="25"/>
      <c r="C9" s="62"/>
      <c r="D9" s="27" t="s">
        <v>477</v>
      </c>
    </row>
    <row r="10" spans="2:4" x14ac:dyDescent="0.55000000000000004">
      <c r="B10" s="25"/>
      <c r="C10" s="62"/>
      <c r="D10" s="26" t="s">
        <v>631</v>
      </c>
    </row>
    <row r="11" spans="2:4" x14ac:dyDescent="0.55000000000000004">
      <c r="B11" s="25"/>
      <c r="C11" s="62"/>
      <c r="D11" s="24" t="s">
        <v>527</v>
      </c>
    </row>
    <row r="12" spans="2:4" x14ac:dyDescent="0.55000000000000004">
      <c r="B12" s="25"/>
      <c r="C12" s="62"/>
      <c r="D12" s="27" t="s">
        <v>528</v>
      </c>
    </row>
    <row r="13" spans="2:4" x14ac:dyDescent="0.55000000000000004">
      <c r="B13" s="25">
        <v>3</v>
      </c>
      <c r="C13" s="62"/>
      <c r="D13" s="24"/>
    </row>
    <row r="14" spans="2:4" x14ac:dyDescent="0.55000000000000004">
      <c r="B14" s="25">
        <v>4</v>
      </c>
      <c r="C14" s="62"/>
      <c r="D14" s="24"/>
    </row>
    <row r="15" spans="2:4" x14ac:dyDescent="0.55000000000000004">
      <c r="B15" s="25">
        <v>5</v>
      </c>
      <c r="C15" s="62"/>
      <c r="D15" s="24"/>
    </row>
    <row r="16" spans="2:4" x14ac:dyDescent="0.55000000000000004">
      <c r="B16" s="25">
        <v>6</v>
      </c>
      <c r="C16" s="62"/>
      <c r="D16" s="24"/>
    </row>
    <row r="17" spans="2:4" x14ac:dyDescent="0.55000000000000004">
      <c r="B17" s="25">
        <v>7</v>
      </c>
      <c r="C17" s="62"/>
      <c r="D17" s="24"/>
    </row>
    <row r="18" spans="2:4" x14ac:dyDescent="0.55000000000000004">
      <c r="B18" s="25">
        <v>8</v>
      </c>
      <c r="C18" s="62"/>
      <c r="D18" s="24"/>
    </row>
    <row r="19" spans="2:4" x14ac:dyDescent="0.55000000000000004">
      <c r="B19" s="25">
        <v>9</v>
      </c>
      <c r="C19" s="62"/>
      <c r="D19" s="24"/>
    </row>
    <row r="20" spans="2:4" x14ac:dyDescent="0.55000000000000004">
      <c r="B20" s="25">
        <v>10</v>
      </c>
      <c r="C20" s="62"/>
      <c r="D20" s="24"/>
    </row>
    <row r="21" spans="2:4" x14ac:dyDescent="0.55000000000000004">
      <c r="B21" s="25">
        <v>11</v>
      </c>
      <c r="C21" s="62"/>
      <c r="D21" s="24"/>
    </row>
    <row r="22" spans="2:4" x14ac:dyDescent="0.55000000000000004">
      <c r="B22" s="25">
        <v>12</v>
      </c>
      <c r="C22" s="62"/>
      <c r="D22" s="24"/>
    </row>
    <row r="23" spans="2:4" x14ac:dyDescent="0.55000000000000004">
      <c r="B23" s="25">
        <v>13</v>
      </c>
      <c r="C23" s="62"/>
      <c r="D23" s="24"/>
    </row>
    <row r="24" spans="2:4" x14ac:dyDescent="0.55000000000000004">
      <c r="B24" s="25">
        <v>14</v>
      </c>
      <c r="C24" s="62"/>
      <c r="D24" s="24"/>
    </row>
    <row r="25" spans="2:4" x14ac:dyDescent="0.55000000000000004">
      <c r="B25" s="25">
        <v>15</v>
      </c>
      <c r="C25" s="62"/>
      <c r="D25" s="24"/>
    </row>
    <row r="26" spans="2:4" x14ac:dyDescent="0.55000000000000004">
      <c r="B26" s="25">
        <v>16</v>
      </c>
      <c r="C26" s="62"/>
      <c r="D26" s="24"/>
    </row>
    <row r="27" spans="2:4" x14ac:dyDescent="0.55000000000000004">
      <c r="B27" s="25">
        <v>17</v>
      </c>
      <c r="C27" s="62"/>
      <c r="D27" s="24"/>
    </row>
    <row r="28" spans="2:4" x14ac:dyDescent="0.55000000000000004">
      <c r="B28" s="25">
        <v>18</v>
      </c>
      <c r="C28" s="62"/>
      <c r="D28" s="24"/>
    </row>
    <row r="29" spans="2:4" x14ac:dyDescent="0.55000000000000004">
      <c r="B29" s="25">
        <v>19</v>
      </c>
      <c r="C29" s="62"/>
      <c r="D29" s="24"/>
    </row>
  </sheetData>
  <phoneticPr fontId="1"/>
  <pageMargins left="0.7" right="0.7" top="0.75" bottom="0.75"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2.1640625" style="3" bestFit="1" customWidth="1"/>
    <col min="3" max="3" width="2.1640625" style="60" bestFit="1" customWidth="1"/>
    <col min="4" max="4" width="78.58203125" style="3" customWidth="1"/>
    <col min="5" max="16384" width="8.6640625" style="3"/>
  </cols>
  <sheetData>
    <row r="2" spans="2:4" x14ac:dyDescent="0.55000000000000004">
      <c r="B2" s="39"/>
      <c r="C2" s="62"/>
      <c r="D2" s="62" t="s">
        <v>415</v>
      </c>
    </row>
    <row r="3" spans="2:4" x14ac:dyDescent="0.55000000000000004">
      <c r="B3" s="39">
        <v>1</v>
      </c>
      <c r="C3" s="62">
        <v>1</v>
      </c>
      <c r="D3" s="46" t="s">
        <v>632</v>
      </c>
    </row>
    <row r="4" spans="2:4" x14ac:dyDescent="0.55000000000000004">
      <c r="B4" s="39"/>
      <c r="C4" s="62"/>
      <c r="D4" s="43" t="s">
        <v>633</v>
      </c>
    </row>
    <row r="5" spans="2:4" x14ac:dyDescent="0.55000000000000004">
      <c r="B5" s="39"/>
      <c r="C5" s="62"/>
      <c r="D5" s="43" t="s">
        <v>634</v>
      </c>
    </row>
    <row r="6" spans="2:4" x14ac:dyDescent="0.55000000000000004">
      <c r="B6" s="39"/>
      <c r="C6" s="62"/>
      <c r="D6" s="43" t="s">
        <v>635</v>
      </c>
    </row>
    <row r="7" spans="2:4" x14ac:dyDescent="0.55000000000000004">
      <c r="B7" s="39">
        <v>2</v>
      </c>
      <c r="C7" s="62"/>
      <c r="D7" s="40" t="s">
        <v>636</v>
      </c>
    </row>
    <row r="8" spans="2:4" x14ac:dyDescent="0.55000000000000004">
      <c r="B8" s="39"/>
      <c r="C8" s="62"/>
      <c r="D8" s="38" t="s">
        <v>637</v>
      </c>
    </row>
    <row r="9" spans="2:4" x14ac:dyDescent="0.55000000000000004">
      <c r="B9" s="39"/>
      <c r="C9" s="62"/>
      <c r="D9" s="38" t="s">
        <v>638</v>
      </c>
    </row>
    <row r="10" spans="2:4" x14ac:dyDescent="0.55000000000000004">
      <c r="B10" s="39">
        <v>3</v>
      </c>
      <c r="C10" s="62"/>
      <c r="D10" s="40" t="s">
        <v>541</v>
      </c>
    </row>
    <row r="11" spans="2:4" x14ac:dyDescent="0.55000000000000004">
      <c r="B11" s="39"/>
      <c r="C11" s="62"/>
      <c r="D11" s="38" t="s">
        <v>639</v>
      </c>
    </row>
    <row r="12" spans="2:4" x14ac:dyDescent="0.55000000000000004">
      <c r="B12" s="39">
        <v>4</v>
      </c>
      <c r="C12" s="62">
        <v>2</v>
      </c>
      <c r="D12" s="46" t="s">
        <v>657</v>
      </c>
    </row>
    <row r="13" spans="2:4" x14ac:dyDescent="0.55000000000000004">
      <c r="B13" s="39"/>
      <c r="C13" s="62"/>
      <c r="D13" s="43" t="s">
        <v>640</v>
      </c>
    </row>
    <row r="14" spans="2:4" x14ac:dyDescent="0.55000000000000004">
      <c r="B14" s="39"/>
      <c r="C14" s="62"/>
      <c r="D14" s="43" t="s">
        <v>641</v>
      </c>
    </row>
    <row r="15" spans="2:4" x14ac:dyDescent="0.55000000000000004">
      <c r="B15" s="39"/>
      <c r="C15" s="62"/>
      <c r="D15" s="43" t="s">
        <v>642</v>
      </c>
    </row>
    <row r="16" spans="2:4" x14ac:dyDescent="0.55000000000000004">
      <c r="B16" s="39"/>
      <c r="C16" s="62"/>
      <c r="D16" s="43" t="s">
        <v>643</v>
      </c>
    </row>
    <row r="17" spans="2:4" x14ac:dyDescent="0.55000000000000004">
      <c r="B17" s="39">
        <v>5</v>
      </c>
      <c r="C17" s="62"/>
      <c r="D17" s="40" t="s">
        <v>542</v>
      </c>
    </row>
    <row r="18" spans="2:4" x14ac:dyDescent="0.55000000000000004">
      <c r="B18" s="39"/>
      <c r="C18" s="62"/>
      <c r="D18" s="38" t="s">
        <v>543</v>
      </c>
    </row>
    <row r="19" spans="2:4" x14ac:dyDescent="0.55000000000000004">
      <c r="B19" s="39"/>
      <c r="C19" s="62"/>
      <c r="D19" s="38"/>
    </row>
    <row r="20" spans="2:4" x14ac:dyDescent="0.55000000000000004">
      <c r="B20" s="39"/>
      <c r="C20" s="62"/>
      <c r="D20" s="38"/>
    </row>
    <row r="21" spans="2:4" x14ac:dyDescent="0.55000000000000004">
      <c r="B21" s="39"/>
      <c r="C21" s="62"/>
      <c r="D21" s="38"/>
    </row>
    <row r="22" spans="2:4" x14ac:dyDescent="0.55000000000000004">
      <c r="B22" s="39"/>
      <c r="C22" s="62"/>
      <c r="D22" s="38"/>
    </row>
    <row r="23" spans="2:4" x14ac:dyDescent="0.55000000000000004">
      <c r="B23" s="39"/>
      <c r="C23" s="62"/>
      <c r="D23" s="38"/>
    </row>
    <row r="24" spans="2:4" x14ac:dyDescent="0.55000000000000004">
      <c r="B24" s="39"/>
      <c r="C24" s="62"/>
      <c r="D24" s="38"/>
    </row>
    <row r="25" spans="2:4" x14ac:dyDescent="0.55000000000000004">
      <c r="B25" s="39"/>
      <c r="C25" s="62"/>
      <c r="D25" s="38"/>
    </row>
    <row r="26" spans="2:4" x14ac:dyDescent="0.55000000000000004">
      <c r="B26" s="39"/>
      <c r="C26" s="62"/>
      <c r="D26" s="38"/>
    </row>
    <row r="27" spans="2:4" x14ac:dyDescent="0.55000000000000004">
      <c r="B27" s="39"/>
      <c r="C27" s="62"/>
      <c r="D27" s="38"/>
    </row>
    <row r="28" spans="2:4" x14ac:dyDescent="0.55000000000000004">
      <c r="B28" s="39"/>
      <c r="C28" s="62"/>
      <c r="D28" s="38"/>
    </row>
    <row r="29" spans="2:4" x14ac:dyDescent="0.55000000000000004">
      <c r="B29" s="39"/>
      <c r="C29" s="62"/>
      <c r="D29" s="38"/>
    </row>
  </sheetData>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I9" sqref="I9"/>
    </sheetView>
  </sheetViews>
  <sheetFormatPr defaultRowHeight="18" x14ac:dyDescent="0.55000000000000004"/>
  <cols>
    <col min="1" max="1" width="8.6640625" style="3"/>
    <col min="2" max="2" width="11.4140625" style="3" customWidth="1"/>
    <col min="3" max="3" width="8.6640625" style="3"/>
  </cols>
  <sheetData>
    <row r="1" spans="1:3" x14ac:dyDescent="0.55000000000000004">
      <c r="A1" s="3" t="s">
        <v>178</v>
      </c>
      <c r="B1" s="3" t="s">
        <v>179</v>
      </c>
      <c r="C1" s="3" t="s">
        <v>180</v>
      </c>
    </row>
    <row r="2" spans="1:3" x14ac:dyDescent="0.55000000000000004">
      <c r="A2" s="3" t="s">
        <v>181</v>
      </c>
      <c r="B2" s="3" t="s">
        <v>182</v>
      </c>
      <c r="C2" s="3">
        <v>21</v>
      </c>
    </row>
    <row r="3" spans="1:3" x14ac:dyDescent="0.55000000000000004">
      <c r="A3" s="3" t="s">
        <v>181</v>
      </c>
      <c r="B3" s="3" t="s">
        <v>183</v>
      </c>
      <c r="C3" s="3">
        <v>17</v>
      </c>
    </row>
    <row r="4" spans="1:3" x14ac:dyDescent="0.55000000000000004">
      <c r="A4" s="3" t="s">
        <v>181</v>
      </c>
      <c r="B4" s="3" t="s">
        <v>184</v>
      </c>
      <c r="C4" s="3">
        <v>12</v>
      </c>
    </row>
    <row r="5" spans="1:3" x14ac:dyDescent="0.55000000000000004">
      <c r="A5" s="3" t="s">
        <v>181</v>
      </c>
      <c r="B5" s="3" t="s">
        <v>165</v>
      </c>
      <c r="C5" s="3">
        <v>11</v>
      </c>
    </row>
    <row r="6" spans="1:3" x14ac:dyDescent="0.55000000000000004">
      <c r="A6" s="3" t="s">
        <v>181</v>
      </c>
      <c r="B6" s="3" t="s">
        <v>185</v>
      </c>
      <c r="C6" s="3">
        <v>7</v>
      </c>
    </row>
    <row r="7" spans="1:3" x14ac:dyDescent="0.55000000000000004">
      <c r="A7" s="3" t="s">
        <v>181</v>
      </c>
      <c r="B7" s="3" t="s">
        <v>186</v>
      </c>
      <c r="C7" s="3">
        <v>7</v>
      </c>
    </row>
    <row r="8" spans="1:3" x14ac:dyDescent="0.55000000000000004">
      <c r="A8" s="3" t="s">
        <v>181</v>
      </c>
      <c r="B8" s="3" t="s">
        <v>187</v>
      </c>
      <c r="C8" s="3">
        <v>6</v>
      </c>
    </row>
    <row r="9" spans="1:3" x14ac:dyDescent="0.55000000000000004">
      <c r="A9" s="3" t="s">
        <v>181</v>
      </c>
      <c r="B9" s="3" t="s">
        <v>188</v>
      </c>
      <c r="C9" s="3">
        <v>5</v>
      </c>
    </row>
    <row r="10" spans="1:3" x14ac:dyDescent="0.55000000000000004">
      <c r="A10" s="3" t="s">
        <v>181</v>
      </c>
      <c r="B10" s="3" t="s">
        <v>189</v>
      </c>
      <c r="C10" s="3">
        <v>5</v>
      </c>
    </row>
    <row r="11" spans="1:3" x14ac:dyDescent="0.55000000000000004">
      <c r="A11" s="3" t="s">
        <v>181</v>
      </c>
      <c r="B11" s="3" t="s">
        <v>190</v>
      </c>
      <c r="C11" s="3">
        <v>5</v>
      </c>
    </row>
    <row r="12" spans="1:3" x14ac:dyDescent="0.55000000000000004">
      <c r="A12" s="3" t="s">
        <v>181</v>
      </c>
      <c r="B12" s="3" t="s">
        <v>191</v>
      </c>
      <c r="C12" s="3">
        <v>5</v>
      </c>
    </row>
    <row r="13" spans="1:3" x14ac:dyDescent="0.55000000000000004">
      <c r="A13" s="3" t="s">
        <v>181</v>
      </c>
      <c r="B13" s="3" t="s">
        <v>138</v>
      </c>
      <c r="C13" s="3">
        <v>4</v>
      </c>
    </row>
    <row r="14" spans="1:3" x14ac:dyDescent="0.55000000000000004">
      <c r="A14" s="3" t="s">
        <v>181</v>
      </c>
      <c r="B14" s="3" t="s">
        <v>192</v>
      </c>
      <c r="C14" s="3">
        <v>4</v>
      </c>
    </row>
    <row r="15" spans="1:3" x14ac:dyDescent="0.55000000000000004">
      <c r="A15" s="3" t="s">
        <v>181</v>
      </c>
      <c r="B15" s="3" t="s">
        <v>193</v>
      </c>
      <c r="C15" s="3">
        <v>4</v>
      </c>
    </row>
    <row r="16" spans="1:3" x14ac:dyDescent="0.55000000000000004">
      <c r="A16" s="3" t="s">
        <v>181</v>
      </c>
      <c r="B16" s="3" t="s">
        <v>194</v>
      </c>
      <c r="C16" s="3">
        <v>4</v>
      </c>
    </row>
    <row r="17" spans="1:3" x14ac:dyDescent="0.55000000000000004">
      <c r="A17" s="3" t="s">
        <v>181</v>
      </c>
      <c r="B17" s="3" t="s">
        <v>195</v>
      </c>
      <c r="C17" s="3">
        <v>4</v>
      </c>
    </row>
    <row r="18" spans="1:3" x14ac:dyDescent="0.55000000000000004">
      <c r="A18" s="3" t="s">
        <v>181</v>
      </c>
      <c r="B18" s="3" t="s">
        <v>196</v>
      </c>
      <c r="C18" s="3">
        <v>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30"/>
  <sheetViews>
    <sheetView zoomScale="90" zoomScaleNormal="90" workbookViewId="0">
      <pane ySplit="3" topLeftCell="A4" activePane="bottomLeft" state="frozen"/>
      <selection activeCell="M1" sqref="M1"/>
      <selection pane="bottomLeft" activeCell="C21" sqref="C21"/>
    </sheetView>
  </sheetViews>
  <sheetFormatPr defaultRowHeight="18" x14ac:dyDescent="0.55000000000000004"/>
  <cols>
    <col min="1" max="1" width="8.6640625" style="3"/>
    <col min="2" max="2" width="11.25" style="3" bestFit="1" customWidth="1"/>
    <col min="3" max="3" width="26.58203125" style="3" bestFit="1" customWidth="1"/>
    <col min="4" max="4" width="3.33203125" style="3" bestFit="1" customWidth="1"/>
    <col min="5" max="5" width="22.5" style="3" customWidth="1"/>
    <col min="6" max="6" width="2.33203125" style="3" bestFit="1" customWidth="1"/>
    <col min="7" max="7" width="15.9140625" style="3" customWidth="1"/>
    <col min="8" max="8" width="3.33203125" style="3" bestFit="1" customWidth="1"/>
    <col min="9" max="9" width="16.08203125" style="3" customWidth="1"/>
    <col min="10" max="10" width="2.33203125" style="3" bestFit="1" customWidth="1"/>
    <col min="11" max="11" width="24.1640625" style="3" customWidth="1"/>
    <col min="12" max="12" width="3.33203125" style="3" bestFit="1" customWidth="1"/>
    <col min="13" max="13" width="18.25" style="3" bestFit="1" customWidth="1"/>
    <col min="14" max="14" width="3.33203125" style="3" bestFit="1" customWidth="1"/>
    <col min="15" max="15" width="19.08203125" style="3" bestFit="1" customWidth="1"/>
    <col min="16" max="16" width="3.33203125" style="3" bestFit="1" customWidth="1"/>
    <col min="17" max="17" width="14.33203125" style="3" bestFit="1" customWidth="1"/>
    <col min="18" max="18" width="3.33203125" style="3" bestFit="1" customWidth="1"/>
    <col min="19" max="19" width="21" style="3" bestFit="1" customWidth="1"/>
    <col min="20" max="20" width="3.33203125" style="3" bestFit="1" customWidth="1"/>
    <col min="21" max="21" width="29.33203125" style="3" customWidth="1"/>
    <col min="22" max="22" width="3.33203125" style="3" bestFit="1" customWidth="1"/>
    <col min="23" max="23" width="17" style="3" bestFit="1" customWidth="1"/>
    <col min="24" max="24" width="3.33203125" style="3" bestFit="1" customWidth="1"/>
    <col min="25" max="25" width="23.08203125" style="3" bestFit="1" customWidth="1"/>
    <col min="26" max="26" width="3.33203125" style="3" bestFit="1" customWidth="1"/>
    <col min="27" max="27" width="17" style="3" bestFit="1" customWidth="1"/>
    <col min="28" max="28" width="3.33203125" style="3" bestFit="1" customWidth="1"/>
    <col min="29" max="29" width="20.25" style="3" bestFit="1" customWidth="1"/>
    <col min="30" max="30" width="2.33203125" style="3" bestFit="1" customWidth="1"/>
    <col min="31" max="31" width="17.6640625" style="3" customWidth="1"/>
    <col min="32" max="32" width="3.33203125" style="3" bestFit="1" customWidth="1"/>
    <col min="33" max="16384" width="8.6640625" style="3"/>
  </cols>
  <sheetData>
    <row r="2" spans="2:32" x14ac:dyDescent="0.55000000000000004">
      <c r="B2" s="2" t="s">
        <v>0</v>
      </c>
      <c r="C2" s="1" t="s">
        <v>40</v>
      </c>
      <c r="D2" s="1"/>
      <c r="E2" s="1" t="s">
        <v>41</v>
      </c>
      <c r="F2" s="1"/>
      <c r="G2" s="1" t="s">
        <v>63</v>
      </c>
      <c r="H2" s="1"/>
      <c r="I2" s="1" t="s">
        <v>73</v>
      </c>
      <c r="J2" s="1"/>
      <c r="K2" s="1" t="s">
        <v>106</v>
      </c>
      <c r="L2" s="1"/>
      <c r="M2" s="1" t="s">
        <v>112</v>
      </c>
      <c r="N2" s="1"/>
      <c r="O2" s="1" t="s">
        <v>227</v>
      </c>
      <c r="P2" s="1"/>
      <c r="Q2" s="1" t="s">
        <v>131</v>
      </c>
      <c r="R2" s="1"/>
      <c r="S2" s="1" t="s">
        <v>228</v>
      </c>
      <c r="T2" s="1"/>
      <c r="U2" s="1" t="s">
        <v>147</v>
      </c>
      <c r="V2" s="1"/>
      <c r="W2" s="1" t="s">
        <v>150</v>
      </c>
      <c r="X2" s="1"/>
      <c r="Y2" s="1" t="s">
        <v>254</v>
      </c>
      <c r="Z2" s="1"/>
      <c r="AA2" s="1" t="s">
        <v>251</v>
      </c>
      <c r="AB2" s="1"/>
      <c r="AC2" s="1" t="s">
        <v>177</v>
      </c>
      <c r="AD2" s="1"/>
      <c r="AE2" s="1" t="s">
        <v>415</v>
      </c>
      <c r="AF2" s="1"/>
    </row>
    <row r="3" spans="2:32" x14ac:dyDescent="0.55000000000000004">
      <c r="B3" s="5" t="s">
        <v>6</v>
      </c>
      <c r="C3" s="4"/>
      <c r="D3" s="4">
        <f>SUM(D4:D130)</f>
        <v>12</v>
      </c>
      <c r="E3" s="4"/>
      <c r="F3" s="4">
        <f>SUM(F4:F130)</f>
        <v>0</v>
      </c>
      <c r="G3" s="4"/>
      <c r="H3" s="4">
        <f>SUM(H4:H130)</f>
        <v>4</v>
      </c>
      <c r="I3" s="4"/>
      <c r="J3" s="4">
        <f>SUM(J4:J130)</f>
        <v>0</v>
      </c>
      <c r="K3" s="4"/>
      <c r="L3" s="4">
        <f>SUM(L4:L130)</f>
        <v>12</v>
      </c>
      <c r="M3" s="4"/>
      <c r="N3" s="4">
        <f>SUM(N4:N130)</f>
        <v>12</v>
      </c>
      <c r="O3" s="4"/>
      <c r="P3" s="4">
        <f>SUM(P4:P130)</f>
        <v>14</v>
      </c>
      <c r="Q3" s="4"/>
      <c r="R3" s="4">
        <f>SUM(R4:R130)</f>
        <v>7</v>
      </c>
      <c r="S3" s="4"/>
      <c r="T3" s="4">
        <f>SUM(T4:T130)</f>
        <v>0</v>
      </c>
      <c r="U3" s="4"/>
      <c r="V3" s="4">
        <f>SUM(V4:V130)</f>
        <v>11</v>
      </c>
      <c r="W3" s="4"/>
      <c r="X3" s="4">
        <f>SUM(X4:X130)</f>
        <v>0</v>
      </c>
      <c r="Y3" s="4"/>
      <c r="Z3" s="4">
        <f>SUM(Z4:Z130)</f>
        <v>7</v>
      </c>
      <c r="AA3" s="4"/>
      <c r="AB3" s="4">
        <f>SUM(AB4:AB130)</f>
        <v>11</v>
      </c>
      <c r="AC3" s="4"/>
      <c r="AD3" s="4">
        <f>SUM(AD4:AD130)</f>
        <v>0</v>
      </c>
      <c r="AE3" s="4"/>
      <c r="AF3" s="4">
        <f>SUM(AF4:AF130)</f>
        <v>7</v>
      </c>
    </row>
    <row r="4" spans="2:32" x14ac:dyDescent="0.55000000000000004">
      <c r="B4" s="5">
        <v>1</v>
      </c>
      <c r="C4" s="4" t="s">
        <v>255</v>
      </c>
      <c r="D4" s="4">
        <f>IFERROR(VLOOKUP(C4,Sheet1!$B$2:$C$1000,2,FALSE),0)</f>
        <v>0</v>
      </c>
      <c r="E4" s="4" t="s">
        <v>42</v>
      </c>
      <c r="F4" s="4">
        <f>IFERROR(VLOOKUP(E4,Sheet1!$B$2:$C$1000,2,FALSE),0)</f>
        <v>0</v>
      </c>
      <c r="G4" s="4" t="s">
        <v>138</v>
      </c>
      <c r="H4" s="4">
        <f>IFERROR(VLOOKUP(G4,Sheet1!$B$2:$C$1000,2,FALSE),0)</f>
        <v>4</v>
      </c>
      <c r="I4" s="4" t="s">
        <v>68</v>
      </c>
      <c r="J4" s="4">
        <f>IFERROR(VLOOKUP(I4,Sheet1!$B$2:$C$1000,2,FALSE),0)</f>
        <v>0</v>
      </c>
      <c r="K4" s="4" t="s">
        <v>1</v>
      </c>
      <c r="L4" s="4">
        <f>IFERROR(VLOOKUP(K4,Sheet1!$B$2:$C$1000,2,FALSE),0)</f>
        <v>0</v>
      </c>
      <c r="M4" s="4" t="s">
        <v>2</v>
      </c>
      <c r="N4" s="4">
        <f>IFERROR(VLOOKUP(M4,Sheet1!$B$2:$C$1000,2,FALSE),0)</f>
        <v>0</v>
      </c>
      <c r="O4" s="4" t="s">
        <v>115</v>
      </c>
      <c r="P4" s="4">
        <f>IFERROR(VLOOKUP(O4,Sheet1!$B$2:$C$1000,2,FALSE),0)</f>
        <v>0</v>
      </c>
      <c r="Q4" s="4" t="s">
        <v>117</v>
      </c>
      <c r="R4" s="4">
        <f>IFERROR(VLOOKUP(Q4,Sheet1!$B$2:$C$1000,2,FALSE),0)</f>
        <v>0</v>
      </c>
      <c r="S4" s="4" t="s">
        <v>132</v>
      </c>
      <c r="T4" s="4">
        <f>IFERROR(VLOOKUP(S4,Sheet1!$B$2:$C$1000,2,FALSE),0)</f>
        <v>0</v>
      </c>
      <c r="U4" s="4" t="s">
        <v>210</v>
      </c>
      <c r="V4" s="4">
        <f>IFERROR(VLOOKUP(U4,Sheet1!$B$2:$C$1000,2,FALSE),0)</f>
        <v>0</v>
      </c>
      <c r="W4" s="4" t="s">
        <v>226</v>
      </c>
      <c r="X4" s="4">
        <f>IFERROR(VLOOKUP(W4,Sheet1!$B$2:$C$1000,2,FALSE),0)</f>
        <v>0</v>
      </c>
      <c r="Y4" s="4" t="s">
        <v>198</v>
      </c>
      <c r="Z4" s="4">
        <f>IFERROR(VLOOKUP(Y4,Sheet1!$B$2:$C$1000,2,FALSE),0)</f>
        <v>0</v>
      </c>
      <c r="AA4" s="4" t="s">
        <v>138</v>
      </c>
      <c r="AB4" s="4">
        <f>IFERROR(VLOOKUP(AA4,Sheet1!$B$2:$C$1000,2,FALSE),0)</f>
        <v>4</v>
      </c>
      <c r="AC4" s="4" t="s">
        <v>169</v>
      </c>
      <c r="AD4" s="4">
        <f>IFERROR(VLOOKUP(AC4,Sheet1!$B$2:$C$1000,2,FALSE),0)</f>
        <v>0</v>
      </c>
      <c r="AE4" s="4" t="s">
        <v>416</v>
      </c>
      <c r="AF4" s="4">
        <f>IFERROR(VLOOKUP(AE4,Sheet1!$B$2:$C$1000,2,FALSE),0)</f>
        <v>7</v>
      </c>
    </row>
    <row r="5" spans="2:32" x14ac:dyDescent="0.55000000000000004">
      <c r="B5" s="5">
        <v>2</v>
      </c>
      <c r="C5" s="4" t="s">
        <v>256</v>
      </c>
      <c r="D5" s="61">
        <f>IFERROR(VLOOKUP(C5,Sheet1!$B$2:$C$1000,2,FALSE),0)</f>
        <v>0</v>
      </c>
      <c r="E5" s="4" t="s">
        <v>296</v>
      </c>
      <c r="F5" s="4">
        <f>IFERROR(VLOOKUP(E5,Sheet1!$B$2:$C$1000,2,FALSE),0)</f>
        <v>0</v>
      </c>
      <c r="G5" s="4" t="s">
        <v>72</v>
      </c>
      <c r="H5" s="4">
        <f>IFERROR(VLOOKUP(G5,Sheet1!$B$2:$C$1000,2,FALSE),0)</f>
        <v>0</v>
      </c>
      <c r="I5" s="4" t="s">
        <v>66</v>
      </c>
      <c r="J5" s="4">
        <f>IFERROR(VLOOKUP(I5,Sheet1!$B$2:$C$1000,2,FALSE),0)</f>
        <v>0</v>
      </c>
      <c r="K5" s="4" t="s">
        <v>222</v>
      </c>
      <c r="L5" s="4">
        <f>IFERROR(VLOOKUP(K5,Sheet1!$B$2:$C$1000,2,FALSE),0)</f>
        <v>0</v>
      </c>
      <c r="M5" s="4" t="s">
        <v>110</v>
      </c>
      <c r="N5" s="4">
        <f>IFERROR(VLOOKUP(M5,Sheet1!$B$2:$C$1000,2,FALSE),0)</f>
        <v>0</v>
      </c>
      <c r="O5" s="4" t="s">
        <v>198</v>
      </c>
      <c r="P5" s="4">
        <f>IFERROR(VLOOKUP(O5,Sheet1!$B$2:$C$1000,2,FALSE),0)</f>
        <v>0</v>
      </c>
      <c r="Q5" s="4" t="s">
        <v>64</v>
      </c>
      <c r="R5" s="4">
        <f>IFERROR(VLOOKUP(Q5,Sheet1!$B$2:$C$1000,2,FALSE),0)</f>
        <v>0</v>
      </c>
      <c r="S5" s="4" t="s">
        <v>230</v>
      </c>
      <c r="T5" s="4">
        <f>IFERROR(VLOOKUP(S5,Sheet1!$B$2:$C$1000,2,FALSE),0)</f>
        <v>0</v>
      </c>
      <c r="U5" s="4" t="s">
        <v>350</v>
      </c>
      <c r="V5" s="4">
        <f>IFERROR(VLOOKUP(U5,Sheet1!$B$2:$C$1000,2,FALSE),0)</f>
        <v>0</v>
      </c>
      <c r="W5" s="4" t="s">
        <v>218</v>
      </c>
      <c r="X5" s="4">
        <f>IFERROR(VLOOKUP(W5,Sheet1!$B$2:$C$1000,2,FALSE),0)</f>
        <v>0</v>
      </c>
      <c r="Y5" s="4" t="s">
        <v>154</v>
      </c>
      <c r="Z5" s="4">
        <f>IFERROR(VLOOKUP(Y5,Sheet1!$B$2:$C$1000,2,FALSE),0)</f>
        <v>0</v>
      </c>
      <c r="AA5" s="4" t="s">
        <v>114</v>
      </c>
      <c r="AB5" s="4">
        <f>IFERROR(VLOOKUP(AA5,Sheet1!$B$2:$C$1000,2,FALSE),0)</f>
        <v>0</v>
      </c>
      <c r="AC5" s="4" t="s">
        <v>149</v>
      </c>
      <c r="AD5" s="4">
        <f>IFERROR(VLOOKUP(AC5,Sheet1!$B$2:$C$1000,2,FALSE),0)</f>
        <v>0</v>
      </c>
      <c r="AE5" s="4" t="s">
        <v>441</v>
      </c>
      <c r="AF5" s="4">
        <f>IFERROR(VLOOKUP(AE5,Sheet1!$B$2:$C$1000,2,FALSE),0)</f>
        <v>0</v>
      </c>
    </row>
    <row r="6" spans="2:32" x14ac:dyDescent="0.55000000000000004">
      <c r="B6" s="5">
        <v>3</v>
      </c>
      <c r="C6" s="4" t="s">
        <v>257</v>
      </c>
      <c r="D6" s="61">
        <f>IFERROR(VLOOKUP(C6,Sheet1!$B$2:$C$1000,2,FALSE),0)</f>
        <v>0</v>
      </c>
      <c r="E6" s="4" t="s">
        <v>297</v>
      </c>
      <c r="F6" s="4">
        <f>IFERROR(VLOOKUP(E6,Sheet1!$B$2:$C$1000,2,FALSE),0)</f>
        <v>0</v>
      </c>
      <c r="G6" s="4" t="s">
        <v>305</v>
      </c>
      <c r="H6" s="4">
        <f>IFERROR(VLOOKUP(G6,Sheet1!$B$2:$C$1000,2,FALSE),0)</f>
        <v>0</v>
      </c>
      <c r="I6" s="4" t="s">
        <v>265</v>
      </c>
      <c r="J6" s="4">
        <f>IFERROR(VLOOKUP(I6,Sheet1!$B$2:$C$1000,2,FALSE),0)</f>
        <v>0</v>
      </c>
      <c r="K6" s="4" t="s">
        <v>191</v>
      </c>
      <c r="L6" s="4">
        <f>IFERROR(VLOOKUP(K6,Sheet1!$B$2:$C$1000,2,FALSE),0)</f>
        <v>5</v>
      </c>
      <c r="M6" s="4" t="s">
        <v>77</v>
      </c>
      <c r="N6" s="4">
        <f>IFERROR(VLOOKUP(M6,Sheet1!$B$2:$C$1000,2,FALSE),0)</f>
        <v>0</v>
      </c>
      <c r="O6" s="4" t="s">
        <v>249</v>
      </c>
      <c r="P6" s="4">
        <f>IFERROR(VLOOKUP(O6,Sheet1!$B$2:$C$1000,2,FALSE),0)</f>
        <v>0</v>
      </c>
      <c r="Q6" s="4" t="s">
        <v>115</v>
      </c>
      <c r="R6" s="4">
        <f>IFERROR(VLOOKUP(Q6,Sheet1!$B$2:$C$1000,2,FALSE),0)</f>
        <v>0</v>
      </c>
      <c r="S6" s="4" t="s">
        <v>229</v>
      </c>
      <c r="T6" s="4">
        <f>IFERROR(VLOOKUP(S6,Sheet1!$B$2:$C$1000,2,FALSE),0)</f>
        <v>0</v>
      </c>
      <c r="U6" s="4" t="s">
        <v>201</v>
      </c>
      <c r="V6" s="4">
        <f>IFERROR(VLOOKUP(U6,Sheet1!$B$2:$C$1000,2,FALSE),0)</f>
        <v>0</v>
      </c>
      <c r="W6" s="4" t="s">
        <v>216</v>
      </c>
      <c r="X6" s="4">
        <f>IFERROR(VLOOKUP(W6,Sheet1!$B$2:$C$1000,2,FALSE),0)</f>
        <v>0</v>
      </c>
      <c r="Y6" s="4" t="s">
        <v>157</v>
      </c>
      <c r="Z6" s="4">
        <f>IFERROR(VLOOKUP(Y6,Sheet1!$B$2:$C$1000,2,FALSE),0)</f>
        <v>0</v>
      </c>
      <c r="AA6" s="4" t="s">
        <v>245</v>
      </c>
      <c r="AB6" s="4">
        <f>IFERROR(VLOOKUP(AA6,Sheet1!$B$2:$C$1000,2,FALSE),0)</f>
        <v>0</v>
      </c>
      <c r="AC6" s="4" t="s">
        <v>130</v>
      </c>
      <c r="AD6" s="4">
        <f>IFERROR(VLOOKUP(AC6,Sheet1!$B$2:$C$1000,2,FALSE),0)</f>
        <v>0</v>
      </c>
      <c r="AE6" s="4" t="s">
        <v>442</v>
      </c>
      <c r="AF6" s="4">
        <f>IFERROR(VLOOKUP(AE6,Sheet1!$B$2:$C$1000,2,FALSE),0)</f>
        <v>0</v>
      </c>
    </row>
    <row r="7" spans="2:32" x14ac:dyDescent="0.55000000000000004">
      <c r="B7" s="5">
        <v>4</v>
      </c>
      <c r="C7" s="4" t="s">
        <v>221</v>
      </c>
      <c r="D7" s="61">
        <f>IFERROR(VLOOKUP(C7,Sheet1!$B$2:$C$1000,2,FALSE),0)</f>
        <v>0</v>
      </c>
      <c r="E7" s="4" t="s">
        <v>298</v>
      </c>
      <c r="F7" s="4">
        <f>IFERROR(VLOOKUP(E7,Sheet1!$B$2:$C$1000,2,FALSE),0)</f>
        <v>0</v>
      </c>
      <c r="G7" s="4" t="s">
        <v>306</v>
      </c>
      <c r="H7" s="4">
        <f>IFERROR(VLOOKUP(G7,Sheet1!$B$2:$C$1000,2,FALSE),0)</f>
        <v>0</v>
      </c>
      <c r="I7" s="4" t="s">
        <v>70</v>
      </c>
      <c r="J7" s="4">
        <f>IFERROR(VLOOKUP(I7,Sheet1!$B$2:$C$1000,2,FALSE),0)</f>
        <v>0</v>
      </c>
      <c r="K7" s="4" t="s">
        <v>75</v>
      </c>
      <c r="L7" s="4">
        <f>IFERROR(VLOOKUP(K7,Sheet1!$B$2:$C$1000,2,FALSE),0)</f>
        <v>0</v>
      </c>
      <c r="M7" s="4" t="s">
        <v>109</v>
      </c>
      <c r="N7" s="4">
        <f>IFERROR(VLOOKUP(M7,Sheet1!$B$2:$C$1000,2,FALSE),0)</f>
        <v>0</v>
      </c>
      <c r="O7" s="4" t="s">
        <v>215</v>
      </c>
      <c r="P7" s="4">
        <f>IFERROR(VLOOKUP(O7,Sheet1!$B$2:$C$1000,2,FALSE),0)</f>
        <v>0</v>
      </c>
      <c r="Q7" s="4" t="s">
        <v>4</v>
      </c>
      <c r="R7" s="4">
        <f>IFERROR(VLOOKUP(Q7,Sheet1!$B$2:$C$1000,2,FALSE),0)</f>
        <v>0</v>
      </c>
      <c r="S7" s="4" t="s">
        <v>57</v>
      </c>
      <c r="T7" s="4">
        <f>IFERROR(VLOOKUP(S7,Sheet1!$B$2:$C$1000,2,FALSE),0)</f>
        <v>0</v>
      </c>
      <c r="U7" s="4" t="s">
        <v>138</v>
      </c>
      <c r="V7" s="4">
        <f>IFERROR(VLOOKUP(U7,Sheet1!$B$2:$C$1000,2,FALSE),0)</f>
        <v>4</v>
      </c>
      <c r="W7" s="4" t="s">
        <v>217</v>
      </c>
      <c r="X7" s="4">
        <f>IFERROR(VLOOKUP(W7,Sheet1!$B$2:$C$1000,2,FALSE),0)</f>
        <v>0</v>
      </c>
      <c r="Y7" s="4" t="s">
        <v>151</v>
      </c>
      <c r="Z7" s="4">
        <f>IFERROR(VLOOKUP(Y7,Sheet1!$B$2:$C$1000,2,FALSE),0)</f>
        <v>0</v>
      </c>
      <c r="AA7" s="4" t="s">
        <v>287</v>
      </c>
      <c r="AB7" s="4">
        <f>IFERROR(VLOOKUP(AA7,Sheet1!$B$2:$C$1000,2,FALSE),0)</f>
        <v>0</v>
      </c>
      <c r="AC7" s="4" t="s">
        <v>67</v>
      </c>
      <c r="AD7" s="4">
        <f>IFERROR(VLOOKUP(AC7,Sheet1!$B$2:$C$1000,2,FALSE),0)</f>
        <v>0</v>
      </c>
      <c r="AE7" s="4" t="s">
        <v>443</v>
      </c>
      <c r="AF7" s="4">
        <f>IFERROR(VLOOKUP(AE7,Sheet1!$B$2:$C$1000,2,FALSE),0)</f>
        <v>0</v>
      </c>
    </row>
    <row r="8" spans="2:32" x14ac:dyDescent="0.55000000000000004">
      <c r="B8" s="5">
        <v>5</v>
      </c>
      <c r="C8" s="4" t="s">
        <v>258</v>
      </c>
      <c r="D8" s="61">
        <f>IFERROR(VLOOKUP(C8,Sheet1!$B$2:$C$1000,2,FALSE),0)</f>
        <v>0</v>
      </c>
      <c r="E8" s="4" t="s">
        <v>299</v>
      </c>
      <c r="F8" s="4">
        <f>IFERROR(VLOOKUP(E8,Sheet1!$B$2:$C$1000,2,FALSE),0)</f>
        <v>0</v>
      </c>
      <c r="G8" s="4" t="s">
        <v>43</v>
      </c>
      <c r="H8" s="4">
        <f>IFERROR(VLOOKUP(G8,Sheet1!$B$2:$C$1000,2,FALSE),0)</f>
        <v>0</v>
      </c>
      <c r="I8" s="4" t="s">
        <v>310</v>
      </c>
      <c r="J8" s="4">
        <f>IFERROR(VLOOKUP(I8,Sheet1!$B$2:$C$1000,2,FALSE),0)</f>
        <v>0</v>
      </c>
      <c r="K8" s="4" t="s">
        <v>257</v>
      </c>
      <c r="L8" s="4">
        <f>IFERROR(VLOOKUP(K8,Sheet1!$B$2:$C$1000,2,FALSE),0)</f>
        <v>0</v>
      </c>
      <c r="M8" s="4" t="s">
        <v>108</v>
      </c>
      <c r="N8" s="4">
        <f>IFERROR(VLOOKUP(M8,Sheet1!$B$2:$C$1000,2,FALSE),0)</f>
        <v>0</v>
      </c>
      <c r="O8" s="4" t="s">
        <v>46</v>
      </c>
      <c r="P8" s="4">
        <f>IFERROR(VLOOKUP(O8,Sheet1!$B$2:$C$1000,2,FALSE),0)</f>
        <v>0</v>
      </c>
      <c r="Q8" s="4" t="s">
        <v>122</v>
      </c>
      <c r="R8" s="4">
        <f>IFERROR(VLOOKUP(Q8,Sheet1!$B$2:$C$1000,2,FALSE),0)</f>
        <v>0</v>
      </c>
      <c r="S8" s="4" t="s">
        <v>236</v>
      </c>
      <c r="T8" s="4">
        <f>IFERROR(VLOOKUP(S8,Sheet1!$B$2:$C$1000,2,FALSE),0)</f>
        <v>0</v>
      </c>
      <c r="U8" s="4" t="s">
        <v>290</v>
      </c>
      <c r="V8" s="4">
        <f>IFERROR(VLOOKUP(U8,Sheet1!$B$2:$C$1000,2,FALSE),0)</f>
        <v>0</v>
      </c>
      <c r="W8" s="4" t="s">
        <v>222</v>
      </c>
      <c r="X8" s="4">
        <f>IFERROR(VLOOKUP(W8,Sheet1!$B$2:$C$1000,2,FALSE),0)</f>
        <v>0</v>
      </c>
      <c r="Y8" s="4" t="s">
        <v>162</v>
      </c>
      <c r="Z8" s="4">
        <f>IFERROR(VLOOKUP(Y8,Sheet1!$B$2:$C$1000,2,FALSE),0)</f>
        <v>0</v>
      </c>
      <c r="AA8" s="4" t="s">
        <v>435</v>
      </c>
      <c r="AB8" s="4">
        <f>IFERROR(VLOOKUP(AA8,Sheet1!$B$2:$C$1000,2,FALSE),0)</f>
        <v>0</v>
      </c>
      <c r="AC8" s="4" t="s">
        <v>171</v>
      </c>
      <c r="AD8" s="4">
        <f>IFERROR(VLOOKUP(AC8,Sheet1!$B$2:$C$1000,2,FALSE),0)</f>
        <v>0</v>
      </c>
      <c r="AE8" s="4" t="s">
        <v>444</v>
      </c>
      <c r="AF8" s="4">
        <f>IFERROR(VLOOKUP(AE8,Sheet1!$B$2:$C$1000,2,FALSE),0)</f>
        <v>0</v>
      </c>
    </row>
    <row r="9" spans="2:32" x14ac:dyDescent="0.55000000000000004">
      <c r="B9" s="5">
        <v>6</v>
      </c>
      <c r="C9" s="4" t="s">
        <v>62</v>
      </c>
      <c r="D9" s="61">
        <f>IFERROR(VLOOKUP(C9,Sheet1!$B$2:$C$1000,2,FALSE),0)</f>
        <v>0</v>
      </c>
      <c r="E9" s="4" t="s">
        <v>215</v>
      </c>
      <c r="F9" s="4">
        <f>IFERROR(VLOOKUP(E9,Sheet1!$B$2:$C$1000,2,FALSE),0)</f>
        <v>0</v>
      </c>
      <c r="G9" s="4" t="s">
        <v>198</v>
      </c>
      <c r="H9" s="4">
        <f>IFERROR(VLOOKUP(G9,Sheet1!$B$2:$C$1000,2,FALSE),0)</f>
        <v>0</v>
      </c>
      <c r="I9" s="4" t="s">
        <v>65</v>
      </c>
      <c r="J9" s="4">
        <f>IFERROR(VLOOKUP(I9,Sheet1!$B$2:$C$1000,2,FALSE),0)</f>
        <v>0</v>
      </c>
      <c r="K9" s="4" t="s">
        <v>109</v>
      </c>
      <c r="L9" s="4">
        <f>IFERROR(VLOOKUP(K9,Sheet1!$B$2:$C$1000,2,FALSE),0)</f>
        <v>0</v>
      </c>
      <c r="M9" s="4" t="s">
        <v>107</v>
      </c>
      <c r="N9" s="4">
        <f>IFERROR(VLOOKUP(M9,Sheet1!$B$2:$C$1000,2,FALSE),0)</f>
        <v>0</v>
      </c>
      <c r="O9" s="4" t="s">
        <v>220</v>
      </c>
      <c r="P9" s="4">
        <f>IFERROR(VLOOKUP(O9,Sheet1!$B$2:$C$1000,2,FALSE),0)</f>
        <v>0</v>
      </c>
      <c r="Q9" s="4" t="s">
        <v>127</v>
      </c>
      <c r="R9" s="4">
        <f>IFERROR(VLOOKUP(Q9,Sheet1!$B$2:$C$1000,2,FALSE),0)</f>
        <v>0</v>
      </c>
      <c r="S9" s="4" t="s">
        <v>344</v>
      </c>
      <c r="T9" s="4">
        <f>IFERROR(VLOOKUP(S9,Sheet1!$B$2:$C$1000,2,FALSE),0)</f>
        <v>0</v>
      </c>
      <c r="U9" s="4" t="s">
        <v>142</v>
      </c>
      <c r="V9" s="4">
        <f>IFERROR(VLOOKUP(U9,Sheet1!$B$2:$C$1000,2,FALSE),0)</f>
        <v>0</v>
      </c>
      <c r="W9" s="4" t="s">
        <v>148</v>
      </c>
      <c r="X9" s="4">
        <f>IFERROR(VLOOKUP(W9,Sheet1!$B$2:$C$1000,2,FALSE),0)</f>
        <v>0</v>
      </c>
      <c r="Y9" s="4" t="s">
        <v>155</v>
      </c>
      <c r="Z9" s="4">
        <f>IFERROR(VLOOKUP(Y9,Sheet1!$B$2:$C$1000,2,FALSE),0)</f>
        <v>0</v>
      </c>
      <c r="AA9" s="4" t="s">
        <v>290</v>
      </c>
      <c r="AB9" s="4">
        <f>IFERROR(VLOOKUP(AA9,Sheet1!$B$2:$C$1000,2,FALSE),0)</f>
        <v>0</v>
      </c>
      <c r="AC9" s="4" t="s">
        <v>176</v>
      </c>
      <c r="AD9" s="4">
        <f>IFERROR(VLOOKUP(AC9,Sheet1!$B$2:$C$1000,2,FALSE),0)</f>
        <v>0</v>
      </c>
      <c r="AE9" s="4" t="s">
        <v>445</v>
      </c>
      <c r="AF9" s="4">
        <f>IFERROR(VLOOKUP(AE9,Sheet1!$B$2:$C$1000,2,FALSE),0)</f>
        <v>0</v>
      </c>
    </row>
    <row r="10" spans="2:32" x14ac:dyDescent="0.55000000000000004">
      <c r="B10" s="5">
        <v>7</v>
      </c>
      <c r="C10" s="4" t="s">
        <v>259</v>
      </c>
      <c r="D10" s="61">
        <f>IFERROR(VLOOKUP(C10,Sheet1!$B$2:$C$1000,2,FALSE),0)</f>
        <v>0</v>
      </c>
      <c r="E10" s="4" t="s">
        <v>300</v>
      </c>
      <c r="F10" s="4">
        <f>IFERROR(VLOOKUP(E10,Sheet1!$B$2:$C$1000,2,FALSE),0)</f>
        <v>0</v>
      </c>
      <c r="G10" s="4" t="s">
        <v>11</v>
      </c>
      <c r="H10" s="4">
        <f>IFERROR(VLOOKUP(G10,Sheet1!$B$2:$C$1000,2,FALSE),0)</f>
        <v>0</v>
      </c>
      <c r="I10" s="4" t="s">
        <v>69</v>
      </c>
      <c r="J10" s="4">
        <f>IFERROR(VLOOKUP(I10,Sheet1!$B$2:$C$1000,2,FALSE),0)</f>
        <v>0</v>
      </c>
      <c r="K10" s="4" t="s">
        <v>10</v>
      </c>
      <c r="L10" s="4">
        <f>IFERROR(VLOOKUP(K10,Sheet1!$B$2:$C$1000,2,FALSE),0)</f>
        <v>0</v>
      </c>
      <c r="M10" s="4" t="s">
        <v>121</v>
      </c>
      <c r="N10" s="4">
        <f>IFERROR(VLOOKUP(M10,Sheet1!$B$2:$C$1000,2,FALSE),0)</f>
        <v>0</v>
      </c>
      <c r="O10" s="4" t="s">
        <v>258</v>
      </c>
      <c r="P10" s="4">
        <f>IFERROR(VLOOKUP(O10,Sheet1!$B$2:$C$1000,2,FALSE),0)</f>
        <v>0</v>
      </c>
      <c r="Q10" s="4" t="s">
        <v>120</v>
      </c>
      <c r="R10" s="4">
        <f>IFERROR(VLOOKUP(Q10,Sheet1!$B$2:$C$1000,2,FALSE),0)</f>
        <v>0</v>
      </c>
      <c r="S10" s="4" t="s">
        <v>426</v>
      </c>
      <c r="T10" s="4">
        <f>IFERROR(VLOOKUP(S10,Sheet1!$B$2:$C$1000,2,FALSE),0)</f>
        <v>0</v>
      </c>
      <c r="U10" s="4" t="s">
        <v>141</v>
      </c>
      <c r="V10" s="4">
        <f>IFERROR(VLOOKUP(U10,Sheet1!$B$2:$C$1000,2,FALSE),0)</f>
        <v>0</v>
      </c>
      <c r="W10" s="4" t="s">
        <v>149</v>
      </c>
      <c r="X10" s="4">
        <f>IFERROR(VLOOKUP(W10,Sheet1!$B$2:$C$1000,2,FALSE),0)</f>
        <v>0</v>
      </c>
      <c r="Y10" s="4" t="s">
        <v>159</v>
      </c>
      <c r="Z10" s="4">
        <f>IFERROR(VLOOKUP(Y10,Sheet1!$B$2:$C$1000,2,FALSE),0)</f>
        <v>0</v>
      </c>
      <c r="AA10" s="4" t="s">
        <v>378</v>
      </c>
      <c r="AB10" s="4">
        <f>IFERROR(VLOOKUP(AA10,Sheet1!$B$2:$C$1000,2,FALSE),0)</f>
        <v>0</v>
      </c>
      <c r="AC10" s="4" t="s">
        <v>172</v>
      </c>
      <c r="AD10" s="4">
        <f>IFERROR(VLOOKUP(AC10,Sheet1!$B$2:$C$1000,2,FALSE),0)</f>
        <v>0</v>
      </c>
      <c r="AE10" s="4" t="s">
        <v>446</v>
      </c>
      <c r="AF10" s="4">
        <f>IFERROR(VLOOKUP(AE10,Sheet1!$B$2:$C$1000,2,FALSE),0)</f>
        <v>0</v>
      </c>
    </row>
    <row r="11" spans="2:32" x14ac:dyDescent="0.55000000000000004">
      <c r="B11" s="5">
        <v>8</v>
      </c>
      <c r="C11" s="4" t="s">
        <v>215</v>
      </c>
      <c r="D11" s="61">
        <f>IFERROR(VLOOKUP(C11,Sheet1!$B$2:$C$1000,2,FALSE),0)</f>
        <v>0</v>
      </c>
      <c r="E11" s="4" t="s">
        <v>301</v>
      </c>
      <c r="F11" s="4">
        <f>IFERROR(VLOOKUP(E11,Sheet1!$B$2:$C$1000,2,FALSE),0)</f>
        <v>0</v>
      </c>
      <c r="G11" s="4" t="s">
        <v>307</v>
      </c>
      <c r="H11" s="4">
        <f>IFERROR(VLOOKUP(G11,Sheet1!$B$2:$C$1000,2,FALSE),0)</f>
        <v>0</v>
      </c>
      <c r="I11" s="4" t="s">
        <v>72</v>
      </c>
      <c r="J11" s="4">
        <f>IFERROR(VLOOKUP(I11,Sheet1!$B$2:$C$1000,2,FALSE),0)</f>
        <v>0</v>
      </c>
      <c r="K11" s="4" t="s">
        <v>43</v>
      </c>
      <c r="L11" s="4">
        <f>IFERROR(VLOOKUP(K11,Sheet1!$B$2:$C$1000,2,FALSE),0)</f>
        <v>0</v>
      </c>
      <c r="M11" s="4" t="s">
        <v>111</v>
      </c>
      <c r="N11" s="4">
        <f>IFERROR(VLOOKUP(M11,Sheet1!$B$2:$C$1000,2,FALSE),0)</f>
        <v>0</v>
      </c>
      <c r="O11" s="4" t="s">
        <v>243</v>
      </c>
      <c r="P11" s="4">
        <f>IFERROR(VLOOKUP(O11,Sheet1!$B$2:$C$1000,2,FALSE),0)</f>
        <v>0</v>
      </c>
      <c r="Q11" s="4" t="s">
        <v>123</v>
      </c>
      <c r="R11" s="4">
        <f>IFERROR(VLOOKUP(Q11,Sheet1!$B$2:$C$1000,2,FALSE),0)</f>
        <v>0</v>
      </c>
      <c r="S11" s="4" t="s">
        <v>424</v>
      </c>
      <c r="T11" s="4">
        <f>IFERROR(VLOOKUP(S11,Sheet1!$B$2:$C$1000,2,FALSE),0)</f>
        <v>0</v>
      </c>
      <c r="U11" s="4" t="s">
        <v>199</v>
      </c>
      <c r="V11" s="4">
        <f>IFERROR(VLOOKUP(U11,Sheet1!$B$2:$C$1000,2,FALSE),0)</f>
        <v>0</v>
      </c>
      <c r="W11" s="4" t="s">
        <v>371</v>
      </c>
      <c r="X11" s="4">
        <f>IFERROR(VLOOKUP(W11,Sheet1!$B$2:$C$1000,2,FALSE),0)</f>
        <v>0</v>
      </c>
      <c r="Y11" s="4" t="s">
        <v>161</v>
      </c>
      <c r="Z11" s="4">
        <f>IFERROR(VLOOKUP(Y11,Sheet1!$B$2:$C$1000,2,FALSE),0)</f>
        <v>0</v>
      </c>
      <c r="AA11" s="4" t="s">
        <v>135</v>
      </c>
      <c r="AB11" s="4">
        <f>IFERROR(VLOOKUP(AA11,Sheet1!$B$2:$C$1000,2,FALSE),0)</f>
        <v>0</v>
      </c>
      <c r="AC11" s="4" t="s">
        <v>390</v>
      </c>
      <c r="AD11" s="4">
        <f>IFERROR(VLOOKUP(AC11,Sheet1!$B$2:$C$1000,2,FALSE),0)</f>
        <v>0</v>
      </c>
      <c r="AE11" s="4" t="s">
        <v>447</v>
      </c>
      <c r="AF11" s="4">
        <f>IFERROR(VLOOKUP(AE11,Sheet1!$B$2:$C$1000,2,FALSE),0)</f>
        <v>0</v>
      </c>
    </row>
    <row r="12" spans="2:32" x14ac:dyDescent="0.55000000000000004">
      <c r="B12" s="5">
        <v>9</v>
      </c>
      <c r="C12" s="4" t="s">
        <v>206</v>
      </c>
      <c r="D12" s="61">
        <f>IFERROR(VLOOKUP(C12,Sheet1!$B$2:$C$1000,2,FALSE),0)</f>
        <v>0</v>
      </c>
      <c r="E12" s="4" t="s">
        <v>302</v>
      </c>
      <c r="F12" s="4">
        <f>IFERROR(VLOOKUP(E12,Sheet1!$B$2:$C$1000,2,FALSE),0)</f>
        <v>0</v>
      </c>
      <c r="G12" s="4" t="s">
        <v>61</v>
      </c>
      <c r="H12" s="4">
        <f>IFERROR(VLOOKUP(G12,Sheet1!$B$2:$C$1000,2,FALSE),0)</f>
        <v>0</v>
      </c>
      <c r="I12" s="4" t="s">
        <v>221</v>
      </c>
      <c r="J12" s="4">
        <f>IFERROR(VLOOKUP(I12,Sheet1!$B$2:$C$1000,2,FALSE),0)</f>
        <v>0</v>
      </c>
      <c r="K12" s="4" t="s">
        <v>81</v>
      </c>
      <c r="L12" s="4">
        <f>IFERROR(VLOOKUP(K12,Sheet1!$B$2:$C$1000,2,FALSE),0)</f>
        <v>0</v>
      </c>
      <c r="M12" s="4" t="s">
        <v>78</v>
      </c>
      <c r="N12" s="4">
        <f>IFERROR(VLOOKUP(M12,Sheet1!$B$2:$C$1000,2,FALSE),0)</f>
        <v>0</v>
      </c>
      <c r="O12" s="4" t="s">
        <v>87</v>
      </c>
      <c r="P12" s="4">
        <f>IFERROR(VLOOKUP(O12,Sheet1!$B$2:$C$1000,2,FALSE),0)</f>
        <v>0</v>
      </c>
      <c r="Q12" s="4" t="s">
        <v>125</v>
      </c>
      <c r="R12" s="4">
        <f>IFERROR(VLOOKUP(Q12,Sheet1!$B$2:$C$1000,2,FALSE),0)</f>
        <v>0</v>
      </c>
      <c r="S12" s="4" t="s">
        <v>241</v>
      </c>
      <c r="T12" s="4">
        <f>IFERROR(VLOOKUP(S12,Sheet1!$B$2:$C$1000,2,FALSE),0)</f>
        <v>0</v>
      </c>
      <c r="U12" s="4" t="s">
        <v>351</v>
      </c>
      <c r="V12" s="4">
        <f>IFERROR(VLOOKUP(U12,Sheet1!$B$2:$C$1000,2,FALSE),0)</f>
        <v>0</v>
      </c>
      <c r="W12" s="4" t="s">
        <v>372</v>
      </c>
      <c r="X12" s="4">
        <f>IFERROR(VLOOKUP(W12,Sheet1!$B$2:$C$1000,2,FALSE),0)</f>
        <v>0</v>
      </c>
      <c r="Y12" s="4" t="s">
        <v>164</v>
      </c>
      <c r="Z12" s="4">
        <f>IFERROR(VLOOKUP(Y12,Sheet1!$B$2:$C$1000,2,FALSE),0)</f>
        <v>0</v>
      </c>
      <c r="AA12" s="4" t="s">
        <v>252</v>
      </c>
      <c r="AB12" s="4">
        <f>IFERROR(VLOOKUP(AA12,Sheet1!$B$2:$C$1000,2,FALSE),0)</f>
        <v>0</v>
      </c>
      <c r="AC12" s="4" t="s">
        <v>135</v>
      </c>
      <c r="AD12" s="4">
        <f>IFERROR(VLOOKUP(AC12,Sheet1!$B$2:$C$1000,2,FALSE),0)</f>
        <v>0</v>
      </c>
      <c r="AE12" s="4" t="s">
        <v>448</v>
      </c>
      <c r="AF12" s="4">
        <f>IFERROR(VLOOKUP(AE12,Sheet1!$B$2:$C$1000,2,FALSE),0)</f>
        <v>0</v>
      </c>
    </row>
    <row r="13" spans="2:32" x14ac:dyDescent="0.55000000000000004">
      <c r="B13" s="5">
        <v>10</v>
      </c>
      <c r="C13" s="4" t="s">
        <v>260</v>
      </c>
      <c r="D13" s="61">
        <f>IFERROR(VLOOKUP(C13,Sheet1!$B$2:$C$1000,2,FALSE),0)</f>
        <v>0</v>
      </c>
      <c r="E13" s="4" t="s">
        <v>55</v>
      </c>
      <c r="F13" s="4">
        <f>IFERROR(VLOOKUP(E13,Sheet1!$B$2:$C$1000,2,FALSE),0)</f>
        <v>0</v>
      </c>
      <c r="G13" s="4" t="s">
        <v>308</v>
      </c>
      <c r="H13" s="4">
        <f>IFERROR(VLOOKUP(G13,Sheet1!$B$2:$C$1000,2,FALSE),0)</f>
        <v>0</v>
      </c>
      <c r="I13" s="4" t="s">
        <v>64</v>
      </c>
      <c r="J13" s="4">
        <f>IFERROR(VLOOKUP(I13,Sheet1!$B$2:$C$1000,2,FALSE),0)</f>
        <v>0</v>
      </c>
      <c r="K13" s="4" t="s">
        <v>258</v>
      </c>
      <c r="L13" s="4">
        <f>IFERROR(VLOOKUP(K13,Sheet1!$B$2:$C$1000,2,FALSE),0)</f>
        <v>0</v>
      </c>
      <c r="M13" s="4" t="s">
        <v>115</v>
      </c>
      <c r="N13" s="4">
        <f>IFERROR(VLOOKUP(M13,Sheet1!$B$2:$C$1000,2,FALSE),0)</f>
        <v>0</v>
      </c>
      <c r="O13" s="4" t="s">
        <v>246</v>
      </c>
      <c r="P13" s="4">
        <f>IFERROR(VLOOKUP(O13,Sheet1!$B$2:$C$1000,2,FALSE),0)</f>
        <v>0</v>
      </c>
      <c r="Q13" s="4" t="s">
        <v>343</v>
      </c>
      <c r="R13" s="4">
        <f>IFERROR(VLOOKUP(Q13,Sheet1!$B$2:$C$1000,2,FALSE),0)</f>
        <v>0</v>
      </c>
      <c r="S13" s="4" t="s">
        <v>237</v>
      </c>
      <c r="T13" s="4">
        <f>IFERROR(VLOOKUP(S13,Sheet1!$B$2:$C$1000,2,FALSE),0)</f>
        <v>0</v>
      </c>
      <c r="U13" s="4" t="s">
        <v>143</v>
      </c>
      <c r="V13" s="4">
        <f>IFERROR(VLOOKUP(U13,Sheet1!$B$2:$C$1000,2,FALSE),0)</f>
        <v>0</v>
      </c>
      <c r="W13" s="4" t="s">
        <v>373</v>
      </c>
      <c r="X13" s="4">
        <f>IFERROR(VLOOKUP(W13,Sheet1!$B$2:$C$1000,2,FALSE),0)</f>
        <v>0</v>
      </c>
      <c r="Y13" s="4" t="s">
        <v>163</v>
      </c>
      <c r="Z13" s="4">
        <f>IFERROR(VLOOKUP(Y13,Sheet1!$B$2:$C$1000,2,FALSE),0)</f>
        <v>0</v>
      </c>
      <c r="AA13" s="4" t="s">
        <v>253</v>
      </c>
      <c r="AB13" s="4">
        <f>IFERROR(VLOOKUP(AA13,Sheet1!$B$2:$C$1000,2,FALSE),0)</f>
        <v>0</v>
      </c>
      <c r="AC13" s="4" t="s">
        <v>424</v>
      </c>
      <c r="AD13" s="4">
        <f>IFERROR(VLOOKUP(AC13,Sheet1!$B$2:$C$1000,2,FALSE),0)</f>
        <v>0</v>
      </c>
      <c r="AE13" s="4" t="s">
        <v>449</v>
      </c>
      <c r="AF13" s="4">
        <f>IFERROR(VLOOKUP(AE13,Sheet1!$B$2:$C$1000,2,FALSE),0)</f>
        <v>0</v>
      </c>
    </row>
    <row r="14" spans="2:32" x14ac:dyDescent="0.55000000000000004">
      <c r="B14" s="5">
        <v>11</v>
      </c>
      <c r="C14" s="4" t="s">
        <v>391</v>
      </c>
      <c r="D14" s="61">
        <f>IFERROR(VLOOKUP(C14,Sheet1!$B$2:$C$1000,2,FALSE),0)</f>
        <v>0</v>
      </c>
      <c r="E14" s="4" t="s">
        <v>56</v>
      </c>
      <c r="F14" s="4">
        <f>IFERROR(VLOOKUP(E14,Sheet1!$B$2:$C$1000,2,FALSE),0)</f>
        <v>0</v>
      </c>
      <c r="G14" s="4" t="s">
        <v>222</v>
      </c>
      <c r="H14" s="4">
        <f>IFERROR(VLOOKUP(G14,Sheet1!$B$2:$C$1000,2,FALSE),0)</f>
        <v>0</v>
      </c>
      <c r="I14" s="4" t="s">
        <v>311</v>
      </c>
      <c r="J14" s="4">
        <f>IFERROR(VLOOKUP(I14,Sheet1!$B$2:$C$1000,2,FALSE),0)</f>
        <v>0</v>
      </c>
      <c r="K14" s="4" t="s">
        <v>312</v>
      </c>
      <c r="L14" s="4">
        <f>IFERROR(VLOOKUP(K14,Sheet1!$B$2:$C$1000,2,FALSE),0)</f>
        <v>0</v>
      </c>
      <c r="M14" s="4" t="s">
        <v>200</v>
      </c>
      <c r="N14" s="4">
        <f>IFERROR(VLOOKUP(M14,Sheet1!$B$2:$C$1000,2,FALSE),0)</f>
        <v>0</v>
      </c>
      <c r="O14" s="4" t="s">
        <v>116</v>
      </c>
      <c r="P14" s="4">
        <f>IFERROR(VLOOKUP(O14,Sheet1!$B$2:$C$1000,2,FALSE),0)</f>
        <v>0</v>
      </c>
      <c r="Q14" s="4" t="s">
        <v>119</v>
      </c>
      <c r="R14" s="4">
        <f>IFERROR(VLOOKUP(Q14,Sheet1!$B$2:$C$1000,2,FALSE),0)</f>
        <v>0</v>
      </c>
      <c r="S14" s="4" t="s">
        <v>345</v>
      </c>
      <c r="T14" s="4">
        <f>IFERROR(VLOOKUP(S14,Sheet1!$B$2:$C$1000,2,FALSE),0)</f>
        <v>0</v>
      </c>
      <c r="U14" s="4" t="s">
        <v>427</v>
      </c>
      <c r="V14" s="4">
        <f>IFERROR(VLOOKUP(U14,Sheet1!$B$2:$C$1000,2,FALSE),0)</f>
        <v>0</v>
      </c>
      <c r="W14" s="4" t="s">
        <v>220</v>
      </c>
      <c r="X14" s="4">
        <f>IFERROR(VLOOKUP(W14,Sheet1!$B$2:$C$1000,2,FALSE),0)</f>
        <v>0</v>
      </c>
      <c r="Y14" s="4" t="s">
        <v>156</v>
      </c>
      <c r="Z14" s="4">
        <f>IFERROR(VLOOKUP(Y14,Sheet1!$B$2:$C$1000,2,FALSE),0)</f>
        <v>0</v>
      </c>
      <c r="AA14" s="4" t="s">
        <v>373</v>
      </c>
      <c r="AB14" s="4">
        <f>IFERROR(VLOOKUP(AA14,Sheet1!$B$2:$C$1000,2,FALSE),0)</f>
        <v>0</v>
      </c>
      <c r="AC14" s="4" t="s">
        <v>175</v>
      </c>
      <c r="AD14" s="4">
        <f>IFERROR(VLOOKUP(AC14,Sheet1!$B$2:$C$1000,2,FALSE),0)</f>
        <v>0</v>
      </c>
      <c r="AE14" s="4" t="s">
        <v>390</v>
      </c>
      <c r="AF14" s="4">
        <f>IFERROR(VLOOKUP(AE14,Sheet1!$B$2:$C$1000,2,FALSE),0)</f>
        <v>0</v>
      </c>
    </row>
    <row r="15" spans="2:32" x14ac:dyDescent="0.55000000000000004">
      <c r="B15" s="5">
        <v>12</v>
      </c>
      <c r="C15" s="4" t="s">
        <v>261</v>
      </c>
      <c r="D15" s="61">
        <f>IFERROR(VLOOKUP(C15,Sheet1!$B$2:$C$1000,2,FALSE),0)</f>
        <v>0</v>
      </c>
      <c r="E15" s="4" t="s">
        <v>54</v>
      </c>
      <c r="F15" s="4">
        <f>IFERROR(VLOOKUP(E15,Sheet1!$B$2:$C$1000,2,FALSE),0)</f>
        <v>0</v>
      </c>
      <c r="G15" s="4" t="s">
        <v>59</v>
      </c>
      <c r="H15" s="4">
        <f>IFERROR(VLOOKUP(G15,Sheet1!$B$2:$C$1000,2,FALSE),0)</f>
        <v>0</v>
      </c>
      <c r="I15" s="4" t="s">
        <v>62</v>
      </c>
      <c r="J15" s="4">
        <f>IFERROR(VLOOKUP(I15,Sheet1!$B$2:$C$1000,2,FALSE),0)</f>
        <v>0</v>
      </c>
      <c r="K15" s="4" t="s">
        <v>88</v>
      </c>
      <c r="L15" s="4">
        <f>IFERROR(VLOOKUP(K15,Sheet1!$B$2:$C$1000,2,FALSE),0)</f>
        <v>0</v>
      </c>
      <c r="M15" s="4" t="s">
        <v>191</v>
      </c>
      <c r="N15" s="4">
        <f>IFERROR(VLOOKUP(M15,Sheet1!$B$2:$C$1000,2,FALSE),0)</f>
        <v>5</v>
      </c>
      <c r="O15" s="4" t="s">
        <v>222</v>
      </c>
      <c r="P15" s="4">
        <f>IFERROR(VLOOKUP(O15,Sheet1!$B$2:$C$1000,2,FALSE),0)</f>
        <v>0</v>
      </c>
      <c r="Q15" s="4" t="s">
        <v>72</v>
      </c>
      <c r="R15" s="4">
        <f>IFERROR(VLOOKUP(Q15,Sheet1!$B$2:$C$1000,2,FALSE),0)</f>
        <v>0</v>
      </c>
      <c r="S15" s="4" t="s">
        <v>239</v>
      </c>
      <c r="T15" s="4">
        <f>IFERROR(VLOOKUP(S15,Sheet1!$B$2:$C$1000,2,FALSE),0)</f>
        <v>0</v>
      </c>
      <c r="U15" s="4" t="s">
        <v>202</v>
      </c>
      <c r="V15" s="4">
        <f>IFERROR(VLOOKUP(U15,Sheet1!$B$2:$C$1000,2,FALSE),0)</f>
        <v>0</v>
      </c>
      <c r="W15" s="4" t="s">
        <v>219</v>
      </c>
      <c r="X15" s="4">
        <f>IFERROR(VLOOKUP(W15,Sheet1!$B$2:$C$1000,2,FALSE),0)</f>
        <v>0</v>
      </c>
      <c r="Y15" s="4" t="s">
        <v>152</v>
      </c>
      <c r="Z15" s="4">
        <f>IFERROR(VLOOKUP(Y15,Sheet1!$B$2:$C$1000,2,FALSE),0)</f>
        <v>0</v>
      </c>
      <c r="AA15" s="4" t="s">
        <v>205</v>
      </c>
      <c r="AB15" s="4">
        <f>IFERROR(VLOOKUP(AA15,Sheet1!$B$2:$C$1000,2,FALSE),0)</f>
        <v>0</v>
      </c>
      <c r="AC15" s="4" t="s">
        <v>166</v>
      </c>
      <c r="AD15" s="4">
        <f>IFERROR(VLOOKUP(AC15,Sheet1!$B$2:$C$1000,2,FALSE),0)</f>
        <v>0</v>
      </c>
      <c r="AE15" s="4" t="s">
        <v>450</v>
      </c>
      <c r="AF15" s="4">
        <f>IFERROR(VLOOKUP(AE15,Sheet1!$B$2:$C$1000,2,FALSE),0)</f>
        <v>0</v>
      </c>
    </row>
    <row r="16" spans="2:32" x14ac:dyDescent="0.55000000000000004">
      <c r="B16" s="5">
        <v>13</v>
      </c>
      <c r="C16" s="4" t="s">
        <v>262</v>
      </c>
      <c r="D16" s="61">
        <f>IFERROR(VLOOKUP(C16,Sheet1!$B$2:$C$1000,2,FALSE),0)</f>
        <v>0</v>
      </c>
      <c r="E16" s="4" t="s">
        <v>49</v>
      </c>
      <c r="F16" s="4">
        <f>IFERROR(VLOOKUP(E16,Sheet1!$B$2:$C$1000,2,FALSE),0)</f>
        <v>0</v>
      </c>
      <c r="G16" s="4" t="s">
        <v>229</v>
      </c>
      <c r="H16" s="4">
        <f>IFERROR(VLOOKUP(G16,Sheet1!$B$2:$C$1000,2,FALSE),0)</f>
        <v>0</v>
      </c>
      <c r="I16" s="4" t="s">
        <v>260</v>
      </c>
      <c r="J16" s="4">
        <f>IFERROR(VLOOKUP(I16,Sheet1!$B$2:$C$1000,2,FALSE),0)</f>
        <v>0</v>
      </c>
      <c r="K16" s="4" t="s">
        <v>313</v>
      </c>
      <c r="L16" s="4">
        <f>IFERROR(VLOOKUP(K16,Sheet1!$B$2:$C$1000,2,FALSE),0)</f>
        <v>0</v>
      </c>
      <c r="M16" s="4" t="s">
        <v>405</v>
      </c>
      <c r="N16" s="4">
        <f>IFERROR(VLOOKUP(M16,Sheet1!$B$2:$C$1000,2,FALSE),0)</f>
        <v>0</v>
      </c>
      <c r="O16" s="4" t="s">
        <v>334</v>
      </c>
      <c r="P16" s="4">
        <f>IFERROR(VLOOKUP(O16,Sheet1!$B$2:$C$1000,2,FALSE),0)</f>
        <v>0</v>
      </c>
      <c r="Q16" s="4" t="s">
        <v>129</v>
      </c>
      <c r="R16" s="4">
        <f>IFERROR(VLOOKUP(Q16,Sheet1!$B$2:$C$1000,2,FALSE),0)</f>
        <v>0</v>
      </c>
      <c r="S16" s="4" t="s">
        <v>231</v>
      </c>
      <c r="T16" s="4">
        <f>IFERROR(VLOOKUP(S16,Sheet1!$B$2:$C$1000,2,FALSE),0)</f>
        <v>0</v>
      </c>
      <c r="U16" s="4" t="s">
        <v>352</v>
      </c>
      <c r="V16" s="4">
        <f>IFERROR(VLOOKUP(U16,Sheet1!$B$2:$C$1000,2,FALSE),0)</f>
        <v>0</v>
      </c>
      <c r="W16" s="4" t="s">
        <v>225</v>
      </c>
      <c r="X16" s="4">
        <f>IFERROR(VLOOKUP(W16,Sheet1!$B$2:$C$1000,2,FALSE),0)</f>
        <v>0</v>
      </c>
      <c r="Y16" s="4" t="s">
        <v>153</v>
      </c>
      <c r="Z16" s="4">
        <f>IFERROR(VLOOKUP(Y16,Sheet1!$B$2:$C$1000,2,FALSE),0)</f>
        <v>0</v>
      </c>
      <c r="AA16" s="4" t="s">
        <v>110</v>
      </c>
      <c r="AB16" s="4">
        <f>IFERROR(VLOOKUP(AA16,Sheet1!$B$2:$C$1000,2,FALSE),0)</f>
        <v>0</v>
      </c>
      <c r="AC16" s="4" t="s">
        <v>167</v>
      </c>
      <c r="AD16" s="4">
        <f>IFERROR(VLOOKUP(AC16,Sheet1!$B$2:$C$1000,2,FALSE),0)</f>
        <v>0</v>
      </c>
      <c r="AE16" s="4" t="s">
        <v>451</v>
      </c>
      <c r="AF16" s="4">
        <f>IFERROR(VLOOKUP(AE16,Sheet1!$B$2:$C$1000,2,FALSE),0)</f>
        <v>0</v>
      </c>
    </row>
    <row r="17" spans="2:32" x14ac:dyDescent="0.55000000000000004">
      <c r="B17" s="5">
        <v>14</v>
      </c>
      <c r="C17" s="4" t="s">
        <v>263</v>
      </c>
      <c r="D17" s="61">
        <f>IFERROR(VLOOKUP(C17,Sheet1!$B$2:$C$1000,2,FALSE),0)</f>
        <v>0</v>
      </c>
      <c r="E17" s="4" t="s">
        <v>229</v>
      </c>
      <c r="F17" s="4">
        <f>IFERROR(VLOOKUP(E17,Sheet1!$B$2:$C$1000,2,FALSE),0)</f>
        <v>0</v>
      </c>
      <c r="G17" s="4" t="s">
        <v>25</v>
      </c>
      <c r="H17" s="4">
        <f>IFERROR(VLOOKUP(G17,Sheet1!$B$2:$C$1000,2,FALSE),0)</f>
        <v>0</v>
      </c>
      <c r="I17" s="4" t="s">
        <v>71</v>
      </c>
      <c r="J17" s="4">
        <f>IFERROR(VLOOKUP(I17,Sheet1!$B$2:$C$1000,2,FALSE),0)</f>
        <v>0</v>
      </c>
      <c r="K17" s="4" t="s">
        <v>291</v>
      </c>
      <c r="L17" s="4">
        <f>IFERROR(VLOOKUP(K17,Sheet1!$B$2:$C$1000,2,FALSE),0)</f>
        <v>0</v>
      </c>
      <c r="M17" s="4" t="s">
        <v>406</v>
      </c>
      <c r="N17" s="4">
        <f>IFERROR(VLOOKUP(M17,Sheet1!$B$2:$C$1000,2,FALSE),0)</f>
        <v>0</v>
      </c>
      <c r="O17" s="4" t="s">
        <v>114</v>
      </c>
      <c r="P17" s="4">
        <f>IFERROR(VLOOKUP(O17,Sheet1!$B$2:$C$1000,2,FALSE),0)</f>
        <v>0</v>
      </c>
      <c r="Q17" s="4" t="s">
        <v>126</v>
      </c>
      <c r="R17" s="4">
        <f>IFERROR(VLOOKUP(Q17,Sheet1!$B$2:$C$1000,2,FALSE),0)</f>
        <v>0</v>
      </c>
      <c r="S17" s="4" t="s">
        <v>235</v>
      </c>
      <c r="T17" s="4">
        <f>IFERROR(VLOOKUP(S17,Sheet1!$B$2:$C$1000,2,FALSE),0)</f>
        <v>0</v>
      </c>
      <c r="U17" s="4" t="s">
        <v>345</v>
      </c>
      <c r="V17" s="4">
        <f>IFERROR(VLOOKUP(U17,Sheet1!$B$2:$C$1000,2,FALSE),0)</f>
        <v>0</v>
      </c>
      <c r="W17" s="4" t="s">
        <v>221</v>
      </c>
      <c r="X17" s="4">
        <f>IFERROR(VLOOKUP(W17,Sheet1!$B$2:$C$1000,2,FALSE),0)</f>
        <v>0</v>
      </c>
      <c r="Y17" s="4" t="s">
        <v>160</v>
      </c>
      <c r="Z17" s="4">
        <f>IFERROR(VLOOKUP(Y17,Sheet1!$B$2:$C$1000,2,FALSE),0)</f>
        <v>0</v>
      </c>
      <c r="AA17" s="4" t="s">
        <v>307</v>
      </c>
      <c r="AB17" s="4">
        <f>IFERROR(VLOOKUP(AA17,Sheet1!$B$2:$C$1000,2,FALSE),0)</f>
        <v>0</v>
      </c>
      <c r="AC17" s="4" t="s">
        <v>170</v>
      </c>
      <c r="AD17" s="4">
        <f>IFERROR(VLOOKUP(AC17,Sheet1!$B$2:$C$1000,2,FALSE),0)</f>
        <v>0</v>
      </c>
      <c r="AE17" s="4" t="s">
        <v>452</v>
      </c>
      <c r="AF17" s="4">
        <f>IFERROR(VLOOKUP(AE17,Sheet1!$B$2:$C$1000,2,FALSE),0)</f>
        <v>0</v>
      </c>
    </row>
    <row r="18" spans="2:32" x14ac:dyDescent="0.55000000000000004">
      <c r="B18" s="5">
        <v>15</v>
      </c>
      <c r="C18" s="4" t="s">
        <v>222</v>
      </c>
      <c r="D18" s="61">
        <f>IFERROR(VLOOKUP(C18,Sheet1!$B$2:$C$1000,2,FALSE),0)</f>
        <v>0</v>
      </c>
      <c r="E18" s="4" t="s">
        <v>303</v>
      </c>
      <c r="F18" s="4">
        <f>IFERROR(VLOOKUP(E18,Sheet1!$B$2:$C$1000,2,FALSE),0)</f>
        <v>0</v>
      </c>
      <c r="G18" s="4" t="s">
        <v>114</v>
      </c>
      <c r="H18" s="4">
        <f>IFERROR(VLOOKUP(G18,Sheet1!$B$2:$C$1000,2,FALSE),0)</f>
        <v>0</v>
      </c>
      <c r="I18" s="4" t="s">
        <v>67</v>
      </c>
      <c r="J18" s="4">
        <f>IFERROR(VLOOKUP(I18,Sheet1!$B$2:$C$1000,2,FALSE),0)</f>
        <v>0</v>
      </c>
      <c r="K18" s="4" t="s">
        <v>100</v>
      </c>
      <c r="L18" s="4">
        <f>IFERROR(VLOOKUP(K18,Sheet1!$B$2:$C$1000,2,FALSE),0)</f>
        <v>0</v>
      </c>
      <c r="M18" s="4" t="s">
        <v>407</v>
      </c>
      <c r="N18" s="4">
        <f>IFERROR(VLOOKUP(M18,Sheet1!$B$2:$C$1000,2,FALSE),0)</f>
        <v>0</v>
      </c>
      <c r="O18" s="4" t="s">
        <v>335</v>
      </c>
      <c r="P18" s="4">
        <f>IFERROR(VLOOKUP(O18,Sheet1!$B$2:$C$1000,2,FALSE),0)</f>
        <v>0</v>
      </c>
      <c r="Q18" s="4" t="s">
        <v>121</v>
      </c>
      <c r="R18" s="4">
        <f>IFERROR(VLOOKUP(Q18,Sheet1!$B$2:$C$1000,2,FALSE),0)</f>
        <v>0</v>
      </c>
      <c r="S18" s="4" t="s">
        <v>133</v>
      </c>
      <c r="T18" s="4">
        <f>IFERROR(VLOOKUP(S18,Sheet1!$B$2:$C$1000,2,FALSE),0)</f>
        <v>0</v>
      </c>
      <c r="U18" s="4" t="s">
        <v>282</v>
      </c>
      <c r="V18" s="4">
        <f>IFERROR(VLOOKUP(U18,Sheet1!$B$2:$C$1000,2,FALSE),0)</f>
        <v>0</v>
      </c>
      <c r="W18" s="4" t="s">
        <v>25</v>
      </c>
      <c r="X18" s="4">
        <f>IFERROR(VLOOKUP(W18,Sheet1!$B$2:$C$1000,2,FALSE),0)</f>
        <v>0</v>
      </c>
      <c r="Y18" s="4" t="s">
        <v>375</v>
      </c>
      <c r="Z18" s="4">
        <f>IFERROR(VLOOKUP(Y18,Sheet1!$B$2:$C$1000,2,FALSE),0)</f>
        <v>0</v>
      </c>
      <c r="AA18" s="4" t="s">
        <v>141</v>
      </c>
      <c r="AB18" s="4">
        <f>IFERROR(VLOOKUP(AA18,Sheet1!$B$2:$C$1000,2,FALSE),0)</f>
        <v>0</v>
      </c>
      <c r="AC18" s="4" t="s">
        <v>173</v>
      </c>
      <c r="AD18" s="4">
        <f>IFERROR(VLOOKUP(AC18,Sheet1!$B$2:$C$1000,2,FALSE),0)</f>
        <v>0</v>
      </c>
      <c r="AE18" s="4" t="s">
        <v>453</v>
      </c>
      <c r="AF18" s="4">
        <f>IFERROR(VLOOKUP(AE18,Sheet1!$B$2:$C$1000,2,FALSE),0)</f>
        <v>0</v>
      </c>
    </row>
    <row r="19" spans="2:32" x14ac:dyDescent="0.55000000000000004">
      <c r="B19" s="5">
        <v>16</v>
      </c>
      <c r="C19" s="4" t="s">
        <v>72</v>
      </c>
      <c r="D19" s="61">
        <f>IFERROR(VLOOKUP(C19,Sheet1!$B$2:$C$1000,2,FALSE),0)</f>
        <v>0</v>
      </c>
      <c r="E19" s="4" t="s">
        <v>304</v>
      </c>
      <c r="F19" s="4">
        <f>IFERROR(VLOOKUP(E19,Sheet1!$B$2:$C$1000,2,FALSE),0)</f>
        <v>0</v>
      </c>
      <c r="G19" s="4" t="s">
        <v>62</v>
      </c>
      <c r="H19" s="4">
        <f>IFERROR(VLOOKUP(G19,Sheet1!$B$2:$C$1000,2,FALSE),0)</f>
        <v>0</v>
      </c>
      <c r="I19" s="4" t="s">
        <v>14</v>
      </c>
      <c r="J19" s="4">
        <f>IFERROR(VLOOKUP(I19,Sheet1!$B$2:$C$1000,2,FALSE),0)</f>
        <v>0</v>
      </c>
      <c r="K19" s="4" t="s">
        <v>83</v>
      </c>
      <c r="L19" s="4">
        <f>IFERROR(VLOOKUP(K19,Sheet1!$B$2:$C$1000,2,FALSE),0)</f>
        <v>0</v>
      </c>
      <c r="M19" s="4" t="s">
        <v>408</v>
      </c>
      <c r="N19" s="4">
        <f>IFERROR(VLOOKUP(M19,Sheet1!$B$2:$C$1000,2,FALSE),0)</f>
        <v>0</v>
      </c>
      <c r="O19" s="4" t="s">
        <v>62</v>
      </c>
      <c r="P19" s="4">
        <f>IFERROR(VLOOKUP(O19,Sheet1!$B$2:$C$1000,2,FALSE),0)</f>
        <v>0</v>
      </c>
      <c r="Q19" s="4" t="s">
        <v>62</v>
      </c>
      <c r="R19" s="4">
        <f>IFERROR(VLOOKUP(Q19,Sheet1!$B$2:$C$1000,2,FALSE),0)</f>
        <v>0</v>
      </c>
      <c r="S19" s="4" t="s">
        <v>240</v>
      </c>
      <c r="T19" s="4">
        <f>IFERROR(VLOOKUP(S19,Sheet1!$B$2:$C$1000,2,FALSE),0)</f>
        <v>0</v>
      </c>
      <c r="U19" s="4" t="s">
        <v>139</v>
      </c>
      <c r="V19" s="4">
        <f>IFERROR(VLOOKUP(U19,Sheet1!$B$2:$C$1000,2,FALSE),0)</f>
        <v>0</v>
      </c>
      <c r="W19" s="4" t="s">
        <v>224</v>
      </c>
      <c r="X19" s="4">
        <f>IFERROR(VLOOKUP(W19,Sheet1!$B$2:$C$1000,2,FALSE),0)</f>
        <v>0</v>
      </c>
      <c r="Y19" s="4" t="s">
        <v>342</v>
      </c>
      <c r="Z19" s="4">
        <f>IFERROR(VLOOKUP(Y19,Sheet1!$B$2:$C$1000,2,FALSE),0)</f>
        <v>0</v>
      </c>
      <c r="AA19" s="4" t="s">
        <v>357</v>
      </c>
      <c r="AB19" s="4">
        <f>IFERROR(VLOOKUP(AA19,Sheet1!$B$2:$C$1000,2,FALSE),0)</f>
        <v>0</v>
      </c>
      <c r="AC19" s="4" t="s">
        <v>437</v>
      </c>
      <c r="AD19" s="4">
        <f>IFERROR(VLOOKUP(AC19,Sheet1!$B$2:$C$1000,2,FALSE),0)</f>
        <v>0</v>
      </c>
      <c r="AE19" s="4" t="s">
        <v>454</v>
      </c>
      <c r="AF19" s="4">
        <f>IFERROR(VLOOKUP(AE19,Sheet1!$B$2:$C$1000,2,FALSE),0)</f>
        <v>0</v>
      </c>
    </row>
    <row r="20" spans="2:32" x14ac:dyDescent="0.55000000000000004">
      <c r="B20" s="5">
        <v>17</v>
      </c>
      <c r="C20" s="4" t="s">
        <v>264</v>
      </c>
      <c r="D20" s="61">
        <f>IFERROR(VLOOKUP(C20,Sheet1!$B$2:$C$1000,2,FALSE),0)</f>
        <v>0</v>
      </c>
      <c r="E20" s="4" t="s">
        <v>58</v>
      </c>
      <c r="F20" s="4">
        <f>IFERROR(VLOOKUP(E20,Sheet1!$B$2:$C$1000,2,FALSE),0)</f>
        <v>0</v>
      </c>
      <c r="G20" s="4" t="s">
        <v>57</v>
      </c>
      <c r="H20" s="4">
        <f>IFERROR(VLOOKUP(G20,Sheet1!$B$2:$C$1000,2,FALSE),0)</f>
        <v>0</v>
      </c>
      <c r="I20" s="4" t="s">
        <v>48</v>
      </c>
      <c r="J20" s="4">
        <f>IFERROR(VLOOKUP(I20,Sheet1!$B$2:$C$1000,2,FALSE),0)</f>
        <v>0</v>
      </c>
      <c r="K20" s="4" t="s">
        <v>314</v>
      </c>
      <c r="L20" s="4">
        <f>IFERROR(VLOOKUP(K20,Sheet1!$B$2:$C$1000,2,FALSE),0)</f>
        <v>0</v>
      </c>
      <c r="M20" s="4" t="s">
        <v>409</v>
      </c>
      <c r="N20" s="4">
        <f>IFERROR(VLOOKUP(M20,Sheet1!$B$2:$C$1000,2,FALSE),0)</f>
        <v>0</v>
      </c>
      <c r="O20" s="4" t="s">
        <v>248</v>
      </c>
      <c r="P20" s="4">
        <f>IFERROR(VLOOKUP(O20,Sheet1!$B$2:$C$1000,2,FALSE),0)</f>
        <v>0</v>
      </c>
      <c r="Q20" s="4" t="s">
        <v>128</v>
      </c>
      <c r="R20" s="4">
        <f>IFERROR(VLOOKUP(Q20,Sheet1!$B$2:$C$1000,2,FALSE),0)</f>
        <v>0</v>
      </c>
      <c r="S20" s="4" t="s">
        <v>346</v>
      </c>
      <c r="T20" s="4">
        <f>IFERROR(VLOOKUP(S20,Sheet1!$B$2:$C$1000,2,FALSE),0)</f>
        <v>0</v>
      </c>
      <c r="U20" s="4" t="s">
        <v>62</v>
      </c>
      <c r="V20" s="4">
        <f>IFERROR(VLOOKUP(U20,Sheet1!$B$2:$C$1000,2,FALSE),0)</f>
        <v>0</v>
      </c>
      <c r="W20" s="4" t="s">
        <v>114</v>
      </c>
      <c r="X20" s="4">
        <f>IFERROR(VLOOKUP(W20,Sheet1!$B$2:$C$1000,2,FALSE),0)</f>
        <v>0</v>
      </c>
      <c r="Y20" s="4" t="s">
        <v>376</v>
      </c>
      <c r="Z20" s="4">
        <f>IFERROR(VLOOKUP(Y20,Sheet1!$B$2:$C$1000,2,FALSE),0)</f>
        <v>0</v>
      </c>
      <c r="AA20" s="4" t="s">
        <v>116</v>
      </c>
      <c r="AB20" s="4">
        <f>IFERROR(VLOOKUP(AA20,Sheet1!$B$2:$C$1000,2,FALSE),0)</f>
        <v>0</v>
      </c>
      <c r="AC20" s="4" t="s">
        <v>439</v>
      </c>
      <c r="AD20" s="4">
        <f>IFERROR(VLOOKUP(AC20,Sheet1!$B$2:$C$1000,2,FALSE),0)</f>
        <v>0</v>
      </c>
      <c r="AE20" s="4" t="s">
        <v>455</v>
      </c>
      <c r="AF20" s="4">
        <f>IFERROR(VLOOKUP(AE20,Sheet1!$B$2:$C$1000,2,FALSE),0)</f>
        <v>0</v>
      </c>
    </row>
    <row r="21" spans="2:32" x14ac:dyDescent="0.55000000000000004">
      <c r="B21" s="5">
        <v>18</v>
      </c>
      <c r="C21" s="4" t="s">
        <v>10</v>
      </c>
      <c r="D21" s="61">
        <f>IFERROR(VLOOKUP(C21,Sheet1!$B$2:$C$1000,2,FALSE),0)</f>
        <v>0</v>
      </c>
      <c r="E21" s="4" t="s">
        <v>47</v>
      </c>
      <c r="F21" s="4">
        <f>IFERROR(VLOOKUP(E21,Sheet1!$B$2:$C$1000,2,FALSE),0)</f>
        <v>0</v>
      </c>
      <c r="G21" s="4" t="s">
        <v>58</v>
      </c>
      <c r="H21" s="4">
        <f>IFERROR(VLOOKUP(G21,Sheet1!$B$2:$C$1000,2,FALSE),0)</f>
        <v>0</v>
      </c>
      <c r="I21" s="4" t="s">
        <v>257</v>
      </c>
      <c r="J21" s="4">
        <f>IFERROR(VLOOKUP(I21,Sheet1!$B$2:$C$1000,2,FALSE),0)</f>
        <v>0</v>
      </c>
      <c r="K21" s="4" t="s">
        <v>13</v>
      </c>
      <c r="L21" s="4">
        <f>IFERROR(VLOOKUP(K21,Sheet1!$B$2:$C$1000,2,FALSE),0)</f>
        <v>0</v>
      </c>
      <c r="M21" s="4" t="s">
        <v>106</v>
      </c>
      <c r="N21" s="4">
        <f>IFERROR(VLOOKUP(M21,Sheet1!$B$2:$C$1000,2,FALSE),0)</f>
        <v>0</v>
      </c>
      <c r="O21" s="4" t="s">
        <v>336</v>
      </c>
      <c r="P21" s="4">
        <f>IFERROR(VLOOKUP(O21,Sheet1!$B$2:$C$1000,2,FALSE),0)</f>
        <v>0</v>
      </c>
      <c r="Q21" s="4" t="s">
        <v>143</v>
      </c>
      <c r="R21" s="4">
        <f>IFERROR(VLOOKUP(Q21,Sheet1!$B$2:$C$1000,2,FALSE),0)</f>
        <v>0</v>
      </c>
      <c r="S21" s="4" t="s">
        <v>114</v>
      </c>
      <c r="T21" s="4">
        <f>IFERROR(VLOOKUP(S21,Sheet1!$B$2:$C$1000,2,FALSE),0)</f>
        <v>0</v>
      </c>
      <c r="U21" s="4" t="s">
        <v>353</v>
      </c>
      <c r="V21" s="4">
        <f>IFERROR(VLOOKUP(U21,Sheet1!$B$2:$C$1000,2,FALSE),0)</f>
        <v>0</v>
      </c>
      <c r="W21" s="4" t="s">
        <v>223</v>
      </c>
      <c r="X21" s="4">
        <f>IFERROR(VLOOKUP(W21,Sheet1!$B$2:$C$1000,2,FALSE),0)</f>
        <v>0</v>
      </c>
      <c r="Y21" s="4" t="s">
        <v>158</v>
      </c>
      <c r="Z21" s="4">
        <f>IFERROR(VLOOKUP(Y21,Sheet1!$B$2:$C$1000,2,FALSE),0)</f>
        <v>0</v>
      </c>
      <c r="AA21" s="4" t="s">
        <v>379</v>
      </c>
      <c r="AB21" s="4">
        <f>IFERROR(VLOOKUP(AA21,Sheet1!$B$2:$C$1000,2,FALSE),0)</f>
        <v>0</v>
      </c>
      <c r="AC21" s="4" t="s">
        <v>174</v>
      </c>
      <c r="AD21" s="4">
        <f>IFERROR(VLOOKUP(AC21,Sheet1!$B$2:$C$1000,2,FALSE),0)</f>
        <v>0</v>
      </c>
      <c r="AE21" s="4" t="s">
        <v>456</v>
      </c>
      <c r="AF21" s="4">
        <f>IFERROR(VLOOKUP(AE21,Sheet1!$B$2:$C$1000,2,FALSE),0)</f>
        <v>0</v>
      </c>
    </row>
    <row r="22" spans="2:32" x14ac:dyDescent="0.55000000000000004">
      <c r="B22" s="5">
        <v>19</v>
      </c>
      <c r="C22" s="4" t="s">
        <v>130</v>
      </c>
      <c r="D22" s="61">
        <f>IFERROR(VLOOKUP(C22,Sheet1!$B$2:$C$1000,2,FALSE),0)</f>
        <v>0</v>
      </c>
      <c r="E22" s="4" t="s">
        <v>45</v>
      </c>
      <c r="F22" s="4">
        <f>IFERROR(VLOOKUP(E22,Sheet1!$B$2:$C$1000,2,FALSE),0)</f>
        <v>0</v>
      </c>
      <c r="G22" s="4" t="s">
        <v>134</v>
      </c>
      <c r="H22" s="4">
        <f>IFERROR(VLOOKUP(G22,Sheet1!$B$2:$C$1000,2,FALSE),0)</f>
        <v>0</v>
      </c>
      <c r="I22" s="4" t="s">
        <v>398</v>
      </c>
      <c r="J22" s="4">
        <f>IFERROR(VLOOKUP(I22,Sheet1!$B$2:$C$1000,2,FALSE),0)</f>
        <v>0</v>
      </c>
      <c r="K22" s="4" t="s">
        <v>315</v>
      </c>
      <c r="L22" s="4">
        <f>IFERROR(VLOOKUP(K22,Sheet1!$B$2:$C$1000,2,FALSE),0)</f>
        <v>0</v>
      </c>
      <c r="M22" s="4" t="s">
        <v>410</v>
      </c>
      <c r="N22" s="4">
        <f>IFERROR(VLOOKUP(M22,Sheet1!$B$2:$C$1000,2,FALSE),0)</f>
        <v>0</v>
      </c>
      <c r="O22" s="4" t="s">
        <v>88</v>
      </c>
      <c r="P22" s="4">
        <f>IFERROR(VLOOKUP(O22,Sheet1!$B$2:$C$1000,2,FALSE),0)</f>
        <v>0</v>
      </c>
      <c r="Q22" s="4" t="s">
        <v>45</v>
      </c>
      <c r="R22" s="4">
        <f>IFERROR(VLOOKUP(Q22,Sheet1!$B$2:$C$1000,2,FALSE),0)</f>
        <v>0</v>
      </c>
      <c r="S22" s="4" t="s">
        <v>232</v>
      </c>
      <c r="T22" s="4">
        <f>IFERROR(VLOOKUP(S22,Sheet1!$B$2:$C$1000,2,FALSE),0)</f>
        <v>0</v>
      </c>
      <c r="U22" s="4" t="s">
        <v>354</v>
      </c>
      <c r="V22" s="4">
        <f>IFERROR(VLOOKUP(U22,Sheet1!$B$2:$C$1000,2,FALSE),0)</f>
        <v>0</v>
      </c>
      <c r="W22" s="4" t="s">
        <v>374</v>
      </c>
      <c r="X22" s="4">
        <f>IFERROR(VLOOKUP(W22,Sheet1!$B$2:$C$1000,2,FALSE),0)</f>
        <v>0</v>
      </c>
      <c r="Y22" s="4" t="s">
        <v>430</v>
      </c>
      <c r="Z22" s="4">
        <f>IFERROR(VLOOKUP(Y22,Sheet1!$B$2:$C$1000,2,FALSE),0)</f>
        <v>0</v>
      </c>
      <c r="AA22" s="4" t="s">
        <v>303</v>
      </c>
      <c r="AB22" s="4">
        <f>IFERROR(VLOOKUP(AA22,Sheet1!$B$2:$C$1000,2,FALSE),0)</f>
        <v>0</v>
      </c>
      <c r="AC22" s="4" t="s">
        <v>438</v>
      </c>
      <c r="AD22" s="4">
        <f>IFERROR(VLOOKUP(AC22,Sheet1!$B$2:$C$1000,2,FALSE),0)</f>
        <v>0</v>
      </c>
      <c r="AE22" s="4" t="s">
        <v>457</v>
      </c>
      <c r="AF22" s="4">
        <f>IFERROR(VLOOKUP(AE22,Sheet1!$B$2:$C$1000,2,FALSE),0)</f>
        <v>0</v>
      </c>
    </row>
    <row r="23" spans="2:32" x14ac:dyDescent="0.55000000000000004">
      <c r="B23" s="5">
        <v>20</v>
      </c>
      <c r="C23" s="4" t="s">
        <v>265</v>
      </c>
      <c r="D23" s="61">
        <f>IFERROR(VLOOKUP(C23,Sheet1!$B$2:$C$1000,2,FALSE),0)</f>
        <v>0</v>
      </c>
      <c r="E23" s="4" t="s">
        <v>50</v>
      </c>
      <c r="F23" s="4">
        <f>IFERROR(VLOOKUP(E23,Sheet1!$B$2:$C$1000,2,FALSE),0)</f>
        <v>0</v>
      </c>
      <c r="G23" s="4" t="s">
        <v>244</v>
      </c>
      <c r="H23" s="4">
        <f>IFERROR(VLOOKUP(G23,Sheet1!$B$2:$C$1000,2,FALSE),0)</f>
        <v>0</v>
      </c>
      <c r="I23" s="4" t="s">
        <v>106</v>
      </c>
      <c r="J23" s="4">
        <f>IFERROR(VLOOKUP(I23,Sheet1!$B$2:$C$1000,2,FALSE),0)</f>
        <v>0</v>
      </c>
      <c r="K23" s="4" t="s">
        <v>74</v>
      </c>
      <c r="L23" s="4">
        <f>IFERROR(VLOOKUP(K23,Sheet1!$B$2:$C$1000,2,FALSE),0)</f>
        <v>0</v>
      </c>
      <c r="M23" s="4" t="s">
        <v>411</v>
      </c>
      <c r="N23" s="4">
        <f>IFERROR(VLOOKUP(M23,Sheet1!$B$2:$C$1000,2,FALSE),0)</f>
        <v>0</v>
      </c>
      <c r="O23" s="4" t="s">
        <v>337</v>
      </c>
      <c r="P23" s="4">
        <f>IFERROR(VLOOKUP(O23,Sheet1!$B$2:$C$1000,2,FALSE),0)</f>
        <v>0</v>
      </c>
      <c r="Q23" s="4" t="s">
        <v>417</v>
      </c>
      <c r="R23" s="4">
        <f>IFERROR(VLOOKUP(Q23,Sheet1!$B$2:$C$1000,2,FALSE),0)</f>
        <v>0</v>
      </c>
      <c r="S23" s="4" t="s">
        <v>233</v>
      </c>
      <c r="T23" s="4">
        <f>IFERROR(VLOOKUP(S23,Sheet1!$B$2:$C$1000,2,FALSE),0)</f>
        <v>0</v>
      </c>
      <c r="U23" s="4" t="s">
        <v>289</v>
      </c>
      <c r="V23" s="4">
        <f>IFERROR(VLOOKUP(U23,Sheet1!$B$2:$C$1000,2,FALSE),0)</f>
        <v>0</v>
      </c>
      <c r="W23" s="4" t="s">
        <v>113</v>
      </c>
      <c r="X23" s="4">
        <f>IFERROR(VLOOKUP(W23,Sheet1!$B$2:$C$1000,2,FALSE),0)</f>
        <v>0</v>
      </c>
      <c r="Y23" s="4" t="s">
        <v>377</v>
      </c>
      <c r="Z23" s="4">
        <f>IFERROR(VLOOKUP(Y23,Sheet1!$B$2:$C$1000,2,FALSE),0)</f>
        <v>0</v>
      </c>
      <c r="AA23" s="4" t="s">
        <v>380</v>
      </c>
      <c r="AB23" s="4">
        <f>IFERROR(VLOOKUP(AA23,Sheet1!$B$2:$C$1000,2,FALSE),0)</f>
        <v>0</v>
      </c>
      <c r="AC23" s="4" t="s">
        <v>440</v>
      </c>
      <c r="AD23" s="4">
        <f>IFERROR(VLOOKUP(AC23,Sheet1!$B$2:$C$1000,2,FALSE),0)</f>
        <v>0</v>
      </c>
      <c r="AE23" s="4" t="s">
        <v>458</v>
      </c>
      <c r="AF23" s="4">
        <f>IFERROR(VLOOKUP(AE23,Sheet1!$B$2:$C$1000,2,FALSE),0)</f>
        <v>0</v>
      </c>
    </row>
    <row r="24" spans="2:32" x14ac:dyDescent="0.55000000000000004">
      <c r="B24" s="5">
        <v>21</v>
      </c>
      <c r="C24" s="4" t="s">
        <v>266</v>
      </c>
      <c r="D24" s="61">
        <f>IFERROR(VLOOKUP(C24,Sheet1!$B$2:$C$1000,2,FALSE),0)</f>
        <v>0</v>
      </c>
      <c r="E24" s="4" t="s">
        <v>43</v>
      </c>
      <c r="F24" s="4">
        <f>IFERROR(VLOOKUP(E24,Sheet1!$B$2:$C$1000,2,FALSE),0)</f>
        <v>0</v>
      </c>
      <c r="G24" s="4" t="s">
        <v>60</v>
      </c>
      <c r="H24" s="4">
        <f>IFERROR(VLOOKUP(G24,Sheet1!$B$2:$C$1000,2,FALSE),0)</f>
        <v>0</v>
      </c>
      <c r="I24" s="4" t="s">
        <v>399</v>
      </c>
      <c r="J24" s="4">
        <f>IFERROR(VLOOKUP(I24,Sheet1!$B$2:$C$1000,2,FALSE),0)</f>
        <v>0</v>
      </c>
      <c r="K24" s="4" t="s">
        <v>403</v>
      </c>
      <c r="L24" s="4">
        <f>IFERROR(VLOOKUP(K24,Sheet1!$B$2:$C$1000,2,FALSE),0)</f>
        <v>0</v>
      </c>
      <c r="M24" s="4" t="s">
        <v>412</v>
      </c>
      <c r="N24" s="4">
        <f>IFERROR(VLOOKUP(M24,Sheet1!$B$2:$C$1000,2,FALSE),0)</f>
        <v>0</v>
      </c>
      <c r="O24" s="4" t="s">
        <v>245</v>
      </c>
      <c r="P24" s="4">
        <f>IFERROR(VLOOKUP(O24,Sheet1!$B$2:$C$1000,2,FALSE),0)</f>
        <v>0</v>
      </c>
      <c r="Q24" s="4" t="s">
        <v>130</v>
      </c>
      <c r="R24" s="4">
        <f>IFERROR(VLOOKUP(Q24,Sheet1!$B$2:$C$1000,2,FALSE),0)</f>
        <v>0</v>
      </c>
      <c r="S24" s="4" t="s">
        <v>347</v>
      </c>
      <c r="T24" s="4">
        <f>IFERROR(VLOOKUP(S24,Sheet1!$B$2:$C$1000,2,FALSE),0)</f>
        <v>0</v>
      </c>
      <c r="U24" s="4" t="s">
        <v>355</v>
      </c>
      <c r="V24" s="4">
        <f>IFERROR(VLOOKUP(U24,Sheet1!$B$2:$C$1000,2,FALSE),0)</f>
        <v>0</v>
      </c>
      <c r="W24" s="4" t="s">
        <v>257</v>
      </c>
      <c r="X24" s="4">
        <f>IFERROR(VLOOKUP(W24,Sheet1!$B$2:$C$1000,2,FALSE),0)</f>
        <v>0</v>
      </c>
      <c r="Y24" s="4" t="s">
        <v>428</v>
      </c>
      <c r="Z24" s="4">
        <f>IFERROR(VLOOKUP(Y24,Sheet1!$B$2:$C$1000,2,FALSE),0)</f>
        <v>0</v>
      </c>
      <c r="AA24" s="4" t="s">
        <v>148</v>
      </c>
      <c r="AB24" s="4">
        <f>IFERROR(VLOOKUP(AA24,Sheet1!$B$2:$C$1000,2,FALSE),0)</f>
        <v>0</v>
      </c>
      <c r="AC24" s="4" t="s">
        <v>48</v>
      </c>
      <c r="AD24" s="4">
        <f>IFERROR(VLOOKUP(AC24,Sheet1!$B$2:$C$1000,2,FALSE),0)</f>
        <v>0</v>
      </c>
      <c r="AE24" s="4" t="s">
        <v>396</v>
      </c>
      <c r="AF24" s="4">
        <f>IFERROR(VLOOKUP(AE24,Sheet1!$B$2:$C$1000,2,FALSE),0)</f>
        <v>0</v>
      </c>
    </row>
    <row r="25" spans="2:32" x14ac:dyDescent="0.55000000000000004">
      <c r="B25" s="5">
        <v>22</v>
      </c>
      <c r="C25" s="4" t="s">
        <v>33</v>
      </c>
      <c r="D25" s="61">
        <f>IFERROR(VLOOKUP(C25,Sheet1!$B$2:$C$1000,2,FALSE),0)</f>
        <v>0</v>
      </c>
      <c r="E25" s="4" t="s">
        <v>53</v>
      </c>
      <c r="F25" s="4">
        <f>IFERROR(VLOOKUP(E25,Sheet1!$B$2:$C$1000,2,FALSE),0)</f>
        <v>0</v>
      </c>
      <c r="G25" s="4" t="s">
        <v>213</v>
      </c>
      <c r="H25" s="4">
        <f>IFERROR(VLOOKUP(G25,Sheet1!$B$2:$C$1000,2,FALSE),0)</f>
        <v>0</v>
      </c>
      <c r="I25" s="4" t="s">
        <v>400</v>
      </c>
      <c r="J25" s="4">
        <f>IFERROR(VLOOKUP(I25,Sheet1!$B$2:$C$1000,2,FALSE),0)</f>
        <v>0</v>
      </c>
      <c r="K25" s="4" t="s">
        <v>308</v>
      </c>
      <c r="L25" s="4">
        <f>IFERROR(VLOOKUP(K25,Sheet1!$B$2:$C$1000,2,FALSE),0)</f>
        <v>0</v>
      </c>
      <c r="M25" s="4" t="s">
        <v>413</v>
      </c>
      <c r="N25" s="4">
        <f>IFERROR(VLOOKUP(M25,Sheet1!$B$2:$C$1000,2,FALSE),0)</f>
        <v>0</v>
      </c>
      <c r="O25" s="4" t="s">
        <v>47</v>
      </c>
      <c r="P25" s="4">
        <f>IFERROR(VLOOKUP(O25,Sheet1!$B$2:$C$1000,2,FALSE),0)</f>
        <v>0</v>
      </c>
      <c r="Q25" s="4" t="s">
        <v>118</v>
      </c>
      <c r="R25" s="4">
        <f>IFERROR(VLOOKUP(Q25,Sheet1!$B$2:$C$1000,2,FALSE),0)</f>
        <v>0</v>
      </c>
      <c r="S25" s="4" t="s">
        <v>238</v>
      </c>
      <c r="T25" s="4">
        <f>IFERROR(VLOOKUP(S25,Sheet1!$B$2:$C$1000,2,FALSE),0)</f>
        <v>0</v>
      </c>
      <c r="U25" s="4" t="s">
        <v>135</v>
      </c>
      <c r="V25" s="4">
        <f>IFERROR(VLOOKUP(U25,Sheet1!$B$2:$C$1000,2,FALSE),0)</f>
        <v>0</v>
      </c>
      <c r="W25" s="4" t="s">
        <v>386</v>
      </c>
      <c r="X25" s="4">
        <f>IFERROR(VLOOKUP(W25,Sheet1!$B$2:$C$1000,2,FALSE),0)</f>
        <v>0</v>
      </c>
      <c r="Y25" s="4" t="s">
        <v>429</v>
      </c>
      <c r="Z25" s="4">
        <f>IFERROR(VLOOKUP(Y25,Sheet1!$B$2:$C$1000,2,FALSE),0)</f>
        <v>0</v>
      </c>
      <c r="AA25" s="4" t="s">
        <v>335</v>
      </c>
      <c r="AB25" s="4">
        <f>IFERROR(VLOOKUP(AA25,Sheet1!$B$2:$C$1000,2,FALSE),0)</f>
        <v>0</v>
      </c>
      <c r="AC25" s="4" t="s">
        <v>168</v>
      </c>
      <c r="AD25" s="4">
        <f>IFERROR(VLOOKUP(AC25,Sheet1!$B$2:$C$1000,2,FALSE),0)</f>
        <v>0</v>
      </c>
      <c r="AE25" s="4" t="s">
        <v>459</v>
      </c>
      <c r="AF25" s="4">
        <f>IFERROR(VLOOKUP(AE25,Sheet1!$B$2:$C$1000,2,FALSE),0)</f>
        <v>0</v>
      </c>
    </row>
    <row r="26" spans="2:32" x14ac:dyDescent="0.55000000000000004">
      <c r="B26" s="5">
        <v>23</v>
      </c>
      <c r="C26" s="4" t="s">
        <v>392</v>
      </c>
      <c r="D26" s="61">
        <f>IFERROR(VLOOKUP(C26,Sheet1!$B$2:$C$1000,2,FALSE),0)</f>
        <v>0</v>
      </c>
      <c r="E26" s="4" t="s">
        <v>44</v>
      </c>
      <c r="F26" s="4">
        <f>IFERROR(VLOOKUP(E26,Sheet1!$B$2:$C$1000,2,FALSE),0)</f>
        <v>0</v>
      </c>
      <c r="G26" s="4" t="s">
        <v>309</v>
      </c>
      <c r="H26" s="4">
        <f>IFERROR(VLOOKUP(G26,Sheet1!$B$2:$C$1000,2,FALSE),0)</f>
        <v>0</v>
      </c>
      <c r="I26" s="4" t="s">
        <v>401</v>
      </c>
      <c r="J26" s="4">
        <f>IFERROR(VLOOKUP(I26,Sheet1!$B$2:$C$1000,2,FALSE),0)</f>
        <v>0</v>
      </c>
      <c r="K26" s="4" t="s">
        <v>84</v>
      </c>
      <c r="L26" s="4">
        <f>IFERROR(VLOOKUP(K26,Sheet1!$B$2:$C$1000,2,FALSE),0)</f>
        <v>0</v>
      </c>
      <c r="M26" s="4" t="s">
        <v>414</v>
      </c>
      <c r="N26" s="4">
        <f>IFERROR(VLOOKUP(M26,Sheet1!$B$2:$C$1000,2,FALSE),0)</f>
        <v>0</v>
      </c>
      <c r="O26" s="4" t="s">
        <v>247</v>
      </c>
      <c r="P26" s="4">
        <f>IFERROR(VLOOKUP(O26,Sheet1!$B$2:$C$1000,2,FALSE),0)</f>
        <v>0</v>
      </c>
      <c r="Q26" s="4" t="s">
        <v>124</v>
      </c>
      <c r="R26" s="4">
        <f>IFERROR(VLOOKUP(Q26,Sheet1!$B$2:$C$1000,2,FALSE),0)</f>
        <v>0</v>
      </c>
      <c r="S26" s="4" t="s">
        <v>134</v>
      </c>
      <c r="T26" s="4">
        <f>IFERROR(VLOOKUP(S26,Sheet1!$B$2:$C$1000,2,FALSE),0)</f>
        <v>0</v>
      </c>
      <c r="U26" s="4" t="s">
        <v>146</v>
      </c>
      <c r="V26" s="4">
        <f>IFERROR(VLOOKUP(U26,Sheet1!$B$2:$C$1000,2,FALSE),0)</f>
        <v>0</v>
      </c>
      <c r="W26" s="4" t="s">
        <v>387</v>
      </c>
      <c r="X26" s="4">
        <f>IFERROR(VLOOKUP(W26,Sheet1!$B$2:$C$1000,2,FALSE),0)</f>
        <v>0</v>
      </c>
      <c r="Y26" s="4" t="s">
        <v>431</v>
      </c>
      <c r="Z26" s="4">
        <f>IFERROR(VLOOKUP(Y26,Sheet1!$B$2:$C$1000,2,FALSE),0)</f>
        <v>0</v>
      </c>
      <c r="AA26" s="4" t="s">
        <v>336</v>
      </c>
      <c r="AB26" s="4">
        <f>IFERROR(VLOOKUP(AA26,Sheet1!$B$2:$C$1000,2,FALSE),0)</f>
        <v>0</v>
      </c>
      <c r="AC26" s="4" t="s">
        <v>425</v>
      </c>
      <c r="AD26" s="4">
        <f>IFERROR(VLOOKUP(AC26,Sheet1!$B$2:$C$1000,2,FALSE),0)</f>
        <v>0</v>
      </c>
      <c r="AE26" s="4" t="s">
        <v>460</v>
      </c>
      <c r="AF26" s="4">
        <f>IFERROR(VLOOKUP(AE26,Sheet1!$B$2:$C$1000,2,FALSE),0)</f>
        <v>0</v>
      </c>
    </row>
    <row r="27" spans="2:32" x14ac:dyDescent="0.55000000000000004">
      <c r="B27" s="5">
        <v>24</v>
      </c>
      <c r="C27" s="4" t="s">
        <v>267</v>
      </c>
      <c r="D27" s="61">
        <f>IFERROR(VLOOKUP(C27,Sheet1!$B$2:$C$1000,2,FALSE),0)</f>
        <v>0</v>
      </c>
      <c r="E27" s="4" t="s">
        <v>51</v>
      </c>
      <c r="F27" s="4">
        <f>IFERROR(VLOOKUP(E27,Sheet1!$B$2:$C$1000,2,FALSE),0)</f>
        <v>0</v>
      </c>
      <c r="G27" s="4" t="s">
        <v>396</v>
      </c>
      <c r="H27" s="4">
        <f>IFERROR(VLOOKUP(G27,Sheet1!$B$2:$C$1000,2,FALSE),0)</f>
        <v>0</v>
      </c>
      <c r="I27" s="4" t="s">
        <v>402</v>
      </c>
      <c r="J27" s="4">
        <f>IFERROR(VLOOKUP(I27,Sheet1!$B$2:$C$1000,2,FALSE),0)</f>
        <v>0</v>
      </c>
      <c r="K27" s="4" t="s">
        <v>316</v>
      </c>
      <c r="L27" s="4">
        <f>IFERROR(VLOOKUP(K27,Sheet1!$B$2:$C$1000,2,FALSE),0)</f>
        <v>0</v>
      </c>
      <c r="M27" s="4" t="s">
        <v>436</v>
      </c>
      <c r="N27" s="4">
        <f>IFERROR(VLOOKUP(M27,Sheet1!$B$2:$C$1000,2,FALSE),0)</f>
        <v>7</v>
      </c>
      <c r="O27" s="4" t="s">
        <v>338</v>
      </c>
      <c r="P27" s="4">
        <f>IFERROR(VLOOKUP(O27,Sheet1!$B$2:$C$1000,2,FALSE),0)</f>
        <v>0</v>
      </c>
      <c r="Q27" s="4" t="s">
        <v>418</v>
      </c>
      <c r="R27" s="4">
        <f>IFERROR(VLOOKUP(Q27,Sheet1!$B$2:$C$1000,2,FALSE),0)</f>
        <v>0</v>
      </c>
      <c r="S27" s="4" t="s">
        <v>136</v>
      </c>
      <c r="T27" s="4">
        <f>IFERROR(VLOOKUP(S27,Sheet1!$B$2:$C$1000,2,FALSE),0)</f>
        <v>0</v>
      </c>
      <c r="U27" s="4" t="s">
        <v>356</v>
      </c>
      <c r="V27" s="4">
        <f>IFERROR(VLOOKUP(U27,Sheet1!$B$2:$C$1000,2,FALSE),0)</f>
        <v>0</v>
      </c>
      <c r="W27" s="4" t="s">
        <v>388</v>
      </c>
      <c r="X27" s="4">
        <f>IFERROR(VLOOKUP(W27,Sheet1!$B$2:$C$1000,2,FALSE),0)</f>
        <v>0</v>
      </c>
      <c r="Y27" s="4" t="s">
        <v>432</v>
      </c>
      <c r="Z27" s="4">
        <f>IFERROR(VLOOKUP(Y27,Sheet1!$B$2:$C$1000,2,FALSE),0)</f>
        <v>0</v>
      </c>
      <c r="AA27" s="4" t="s">
        <v>381</v>
      </c>
      <c r="AB27" s="4">
        <f>IFERROR(VLOOKUP(AA27,Sheet1!$B$2:$C$1000,2,FALSE),0)</f>
        <v>0</v>
      </c>
      <c r="AC27" s="4"/>
      <c r="AD27" s="4">
        <f>IFERROR(VLOOKUP(AC27,Sheet1!$B$2:$C$1000,2,FALSE),0)</f>
        <v>0</v>
      </c>
      <c r="AE27" s="4" t="s">
        <v>461</v>
      </c>
      <c r="AF27" s="4">
        <f>IFERROR(VLOOKUP(AE27,Sheet1!$B$2:$C$1000,2,FALSE),0)</f>
        <v>0</v>
      </c>
    </row>
    <row r="28" spans="2:32" x14ac:dyDescent="0.55000000000000004">
      <c r="B28" s="5">
        <v>25</v>
      </c>
      <c r="C28" s="4" t="s">
        <v>268</v>
      </c>
      <c r="D28" s="61">
        <f>IFERROR(VLOOKUP(C28,Sheet1!$B$2:$C$1000,2,FALSE),0)</f>
        <v>0</v>
      </c>
      <c r="E28" s="4" t="s">
        <v>234</v>
      </c>
      <c r="F28" s="4">
        <f>IFERROR(VLOOKUP(E28,Sheet1!$B$2:$C$1000,2,FALSE),0)</f>
        <v>0</v>
      </c>
      <c r="G28" s="4" t="s">
        <v>397</v>
      </c>
      <c r="H28" s="4">
        <f>IFERROR(VLOOKUP(G28,Sheet1!$B$2:$C$1000,2,FALSE),0)</f>
        <v>0</v>
      </c>
      <c r="J28" s="4">
        <f>IFERROR(VLOOKUP(I28,Sheet1!$B$2:$C$1000,2,FALSE),0)</f>
        <v>0</v>
      </c>
      <c r="K28" s="4" t="s">
        <v>317</v>
      </c>
      <c r="L28" s="4">
        <f>IFERROR(VLOOKUP(K28,Sheet1!$B$2:$C$1000,2,FALSE),0)</f>
        <v>0</v>
      </c>
      <c r="M28" s="4" t="s">
        <v>451</v>
      </c>
      <c r="N28" s="4">
        <f>IFERROR(VLOOKUP(M28,Sheet1!$B$2:$C$1000,2,FALSE),0)</f>
        <v>0</v>
      </c>
      <c r="O28" s="4" t="s">
        <v>26</v>
      </c>
      <c r="P28" s="4">
        <f>IFERROR(VLOOKUP(O28,Sheet1!$B$2:$C$1000,2,FALSE),0)</f>
        <v>0</v>
      </c>
      <c r="Q28" s="4" t="s">
        <v>419</v>
      </c>
      <c r="R28" s="4">
        <f>IFERROR(VLOOKUP(Q28,Sheet1!$B$2:$C$1000,2,FALSE),0)</f>
        <v>0</v>
      </c>
      <c r="S28" s="4" t="s">
        <v>209</v>
      </c>
      <c r="T28" s="4">
        <f>IFERROR(VLOOKUP(S28,Sheet1!$B$2:$C$1000,2,FALSE),0)</f>
        <v>0</v>
      </c>
      <c r="U28" s="4" t="s">
        <v>321</v>
      </c>
      <c r="V28" s="4">
        <f>IFERROR(VLOOKUP(U28,Sheet1!$B$2:$C$1000,2,FALSE),0)</f>
        <v>0</v>
      </c>
      <c r="X28" s="4">
        <f>IFERROR(VLOOKUP(W28,Sheet1!$B$2:$C$1000,2,FALSE),0)</f>
        <v>0</v>
      </c>
      <c r="Y28" s="4" t="s">
        <v>433</v>
      </c>
      <c r="Z28" s="4">
        <f>IFERROR(VLOOKUP(Y28,Sheet1!$B$2:$C$1000,2,FALSE),0)</f>
        <v>0</v>
      </c>
      <c r="AA28" s="4" t="s">
        <v>382</v>
      </c>
      <c r="AB28" s="4">
        <f>IFERROR(VLOOKUP(AA28,Sheet1!$B$2:$C$1000,2,FALSE),0)</f>
        <v>0</v>
      </c>
      <c r="AC28" s="4"/>
      <c r="AD28" s="4">
        <f>IFERROR(VLOOKUP(AC28,Sheet1!$B$2:$C$1000,2,FALSE),0)</f>
        <v>0</v>
      </c>
      <c r="AE28" s="4" t="s">
        <v>462</v>
      </c>
      <c r="AF28" s="4">
        <f>IFERROR(VLOOKUP(AE28,Sheet1!$B$2:$C$1000,2,FALSE),0)</f>
        <v>0</v>
      </c>
    </row>
    <row r="29" spans="2:32" x14ac:dyDescent="0.55000000000000004">
      <c r="B29" s="5">
        <v>26</v>
      </c>
      <c r="C29" s="4" t="s">
        <v>269</v>
      </c>
      <c r="D29" s="61">
        <f>IFERROR(VLOOKUP(C29,Sheet1!$B$2:$C$1000,2,FALSE),0)</f>
        <v>0</v>
      </c>
      <c r="E29" s="4" t="s">
        <v>52</v>
      </c>
      <c r="F29" s="4">
        <f>IFERROR(VLOOKUP(E29,Sheet1!$B$2:$C$1000,2,FALSE),0)</f>
        <v>0</v>
      </c>
      <c r="H29" s="4">
        <f>IFERROR(VLOOKUP(G29,Sheet1!$B$2:$C$1000,2,FALSE),0)</f>
        <v>0</v>
      </c>
      <c r="I29" s="4"/>
      <c r="J29" s="4">
        <f>IFERROR(VLOOKUP(I29,Sheet1!$B$2:$C$1000,2,FALSE),0)</f>
        <v>0</v>
      </c>
      <c r="K29" s="4" t="s">
        <v>318</v>
      </c>
      <c r="L29" s="4">
        <f>IFERROR(VLOOKUP(K29,Sheet1!$B$2:$C$1000,2,FALSE),0)</f>
        <v>0</v>
      </c>
      <c r="M29" s="4"/>
      <c r="N29" s="4">
        <f>IFERROR(VLOOKUP(M29,Sheet1!$B$2:$C$1000,2,FALSE),0)</f>
        <v>0</v>
      </c>
      <c r="O29" s="4" t="s">
        <v>250</v>
      </c>
      <c r="P29" s="4">
        <f>IFERROR(VLOOKUP(O29,Sheet1!$B$2:$C$1000,2,FALSE),0)</f>
        <v>0</v>
      </c>
      <c r="Q29" s="4" t="s">
        <v>420</v>
      </c>
      <c r="R29" s="4">
        <f>IFERROR(VLOOKUP(Q29,Sheet1!$B$2:$C$1000,2,FALSE),0)</f>
        <v>0</v>
      </c>
      <c r="S29" s="4" t="s">
        <v>234</v>
      </c>
      <c r="T29" s="4">
        <f>IFERROR(VLOOKUP(S29,Sheet1!$B$2:$C$1000,2,FALSE),0)</f>
        <v>0</v>
      </c>
      <c r="U29" s="4" t="s">
        <v>140</v>
      </c>
      <c r="V29" s="4">
        <f>IFERROR(VLOOKUP(U29,Sheet1!$B$2:$C$1000,2,FALSE),0)</f>
        <v>0</v>
      </c>
      <c r="W29" s="4"/>
      <c r="X29" s="4">
        <f>IFERROR(VLOOKUP(W29,Sheet1!$B$2:$C$1000,2,FALSE),0)</f>
        <v>0</v>
      </c>
      <c r="Y29" s="4" t="s">
        <v>434</v>
      </c>
      <c r="Z29" s="4">
        <f>IFERROR(VLOOKUP(Y29,Sheet1!$B$2:$C$1000,2,FALSE),0)</f>
        <v>0</v>
      </c>
      <c r="AA29" s="4" t="s">
        <v>383</v>
      </c>
      <c r="AB29" s="4">
        <f>IFERROR(VLOOKUP(AA29,Sheet1!$B$2:$C$1000,2,FALSE),0)</f>
        <v>0</v>
      </c>
      <c r="AC29" s="4"/>
      <c r="AD29" s="4">
        <f>IFERROR(VLOOKUP(AC29,Sheet1!$B$2:$C$1000,2,FALSE),0)</f>
        <v>0</v>
      </c>
      <c r="AE29" s="4"/>
      <c r="AF29" s="4">
        <f>IFERROR(VLOOKUP(AE29,Sheet1!$B$2:$C$1000,2,FALSE),0)</f>
        <v>0</v>
      </c>
    </row>
    <row r="30" spans="2:32" x14ac:dyDescent="0.55000000000000004">
      <c r="B30" s="5">
        <v>27</v>
      </c>
      <c r="C30" s="4" t="s">
        <v>270</v>
      </c>
      <c r="D30" s="61">
        <f>IFERROR(VLOOKUP(C30,Sheet1!$B$2:$C$1000,2,FALSE),0)</f>
        <v>0</v>
      </c>
      <c r="E30" s="4" t="s">
        <v>48</v>
      </c>
      <c r="F30" s="4">
        <f>IFERROR(VLOOKUP(E30,Sheet1!$B$2:$C$1000,2,FALSE),0)</f>
        <v>0</v>
      </c>
      <c r="G30" s="4"/>
      <c r="H30" s="4">
        <f>IFERROR(VLOOKUP(G30,Sheet1!$B$2:$C$1000,2,FALSE),0)</f>
        <v>0</v>
      </c>
      <c r="I30" s="4"/>
      <c r="J30" s="4">
        <f>IFERROR(VLOOKUP(I30,Sheet1!$B$2:$C$1000,2,FALSE),0)</f>
        <v>0</v>
      </c>
      <c r="K30" s="4" t="s">
        <v>62</v>
      </c>
      <c r="L30" s="4">
        <f>IFERROR(VLOOKUP(K30,Sheet1!$B$2:$C$1000,2,FALSE),0)</f>
        <v>0</v>
      </c>
      <c r="M30" s="4"/>
      <c r="N30" s="4">
        <f>IFERROR(VLOOKUP(M30,Sheet1!$B$2:$C$1000,2,FALSE),0)</f>
        <v>0</v>
      </c>
      <c r="O30" s="4" t="s">
        <v>244</v>
      </c>
      <c r="P30" s="4">
        <f>IFERROR(VLOOKUP(O30,Sheet1!$B$2:$C$1000,2,FALSE),0)</f>
        <v>0</v>
      </c>
      <c r="Q30" s="4" t="s">
        <v>421</v>
      </c>
      <c r="R30" s="4">
        <f>IFERROR(VLOOKUP(Q30,Sheet1!$B$2:$C$1000,2,FALSE),0)</f>
        <v>0</v>
      </c>
      <c r="S30" s="4" t="s">
        <v>242</v>
      </c>
      <c r="T30" s="4">
        <f>IFERROR(VLOOKUP(S30,Sheet1!$B$2:$C$1000,2,FALSE),0)</f>
        <v>0</v>
      </c>
      <c r="U30" s="4" t="s">
        <v>357</v>
      </c>
      <c r="V30" s="4">
        <f>IFERROR(VLOOKUP(U30,Sheet1!$B$2:$C$1000,2,FALSE),0)</f>
        <v>0</v>
      </c>
      <c r="W30" s="4"/>
      <c r="X30" s="4">
        <f>IFERROR(VLOOKUP(W30,Sheet1!$B$2:$C$1000,2,FALSE),0)</f>
        <v>0</v>
      </c>
      <c r="Y30" s="4" t="s">
        <v>436</v>
      </c>
      <c r="Z30" s="4">
        <f>IFERROR(VLOOKUP(Y30,Sheet1!$B$2:$C$1000,2,FALSE),0)</f>
        <v>7</v>
      </c>
      <c r="AA30" s="4" t="s">
        <v>250</v>
      </c>
      <c r="AB30" s="4">
        <f>IFERROR(VLOOKUP(AA30,Sheet1!$B$2:$C$1000,2,FALSE),0)</f>
        <v>0</v>
      </c>
      <c r="AC30" s="4"/>
      <c r="AD30" s="4">
        <f>IFERROR(VLOOKUP(AC30,Sheet1!$B$2:$C$1000,2,FALSE),0)</f>
        <v>0</v>
      </c>
      <c r="AE30" s="4"/>
      <c r="AF30" s="4">
        <f>IFERROR(VLOOKUP(AE30,Sheet1!$B$2:$C$1000,2,FALSE),0)</f>
        <v>0</v>
      </c>
    </row>
    <row r="31" spans="2:32" x14ac:dyDescent="0.55000000000000004">
      <c r="B31" s="5">
        <v>28</v>
      </c>
      <c r="C31" s="4" t="s">
        <v>22</v>
      </c>
      <c r="D31" s="61">
        <f>IFERROR(VLOOKUP(C31,Sheet1!$B$2:$C$1000,2,FALSE),0)</f>
        <v>0</v>
      </c>
      <c r="E31" s="4" t="s">
        <v>46</v>
      </c>
      <c r="F31" s="4">
        <f>IFERROR(VLOOKUP(E31,Sheet1!$B$2:$C$1000,2,FALSE),0)</f>
        <v>0</v>
      </c>
      <c r="G31" s="4"/>
      <c r="H31" s="4">
        <f>IFERROR(VLOOKUP(G31,Sheet1!$B$2:$C$1000,2,FALSE),0)</f>
        <v>0</v>
      </c>
      <c r="I31" s="4"/>
      <c r="J31" s="4">
        <f>IFERROR(VLOOKUP(I31,Sheet1!$B$2:$C$1000,2,FALSE),0)</f>
        <v>0</v>
      </c>
      <c r="K31" s="4" t="s">
        <v>80</v>
      </c>
      <c r="L31" s="4">
        <f>IFERROR(VLOOKUP(K31,Sheet1!$B$2:$C$1000,2,FALSE),0)</f>
        <v>0</v>
      </c>
      <c r="M31" s="4"/>
      <c r="N31" s="4">
        <f>IFERROR(VLOOKUP(M31,Sheet1!$B$2:$C$1000,2,FALSE),0)</f>
        <v>0</v>
      </c>
      <c r="O31" s="4" t="s">
        <v>43</v>
      </c>
      <c r="P31" s="4">
        <f>IFERROR(VLOOKUP(O31,Sheet1!$B$2:$C$1000,2,FALSE),0)</f>
        <v>0</v>
      </c>
      <c r="Q31" s="4" t="s">
        <v>422</v>
      </c>
      <c r="R31" s="4">
        <f>IFERROR(VLOOKUP(Q31,Sheet1!$B$2:$C$1000,2,FALSE),0)</f>
        <v>0</v>
      </c>
      <c r="S31" s="4" t="s">
        <v>214</v>
      </c>
      <c r="T31" s="4">
        <f>IFERROR(VLOOKUP(S31,Sheet1!$B$2:$C$1000,2,FALSE),0)</f>
        <v>0</v>
      </c>
      <c r="U31" s="4" t="s">
        <v>145</v>
      </c>
      <c r="V31" s="4">
        <f>IFERROR(VLOOKUP(U31,Sheet1!$B$2:$C$1000,2,FALSE),0)</f>
        <v>0</v>
      </c>
      <c r="W31" s="4"/>
      <c r="X31" s="4">
        <f>IFERROR(VLOOKUP(W31,Sheet1!$B$2:$C$1000,2,FALSE),0)</f>
        <v>0</v>
      </c>
      <c r="Y31" s="4"/>
      <c r="Z31" s="4">
        <f>IFERROR(VLOOKUP(Y31,Sheet1!$B$2:$C$1000,2,FALSE),0)</f>
        <v>0</v>
      </c>
      <c r="AA31" s="4" t="s">
        <v>339</v>
      </c>
      <c r="AB31" s="4">
        <f>IFERROR(VLOOKUP(AA31,Sheet1!$B$2:$C$1000,2,FALSE),0)</f>
        <v>0</v>
      </c>
      <c r="AC31" s="4"/>
      <c r="AD31" s="4">
        <f>IFERROR(VLOOKUP(AC31,Sheet1!$B$2:$C$1000,2,FALSE),0)</f>
        <v>0</v>
      </c>
      <c r="AE31" s="4"/>
      <c r="AF31" s="4">
        <f>IFERROR(VLOOKUP(AE31,Sheet1!$B$2:$C$1000,2,FALSE),0)</f>
        <v>0</v>
      </c>
    </row>
    <row r="32" spans="2:32" x14ac:dyDescent="0.55000000000000004">
      <c r="B32" s="5">
        <v>29</v>
      </c>
      <c r="C32" s="4" t="s">
        <v>271</v>
      </c>
      <c r="D32" s="61">
        <f>IFERROR(VLOOKUP(C32,Sheet1!$B$2:$C$1000,2,FALSE),0)</f>
        <v>0</v>
      </c>
      <c r="F32" s="4">
        <f>IFERROR(VLOOKUP(E32,Sheet1!$B$2:$C$1000,2,FALSE),0)</f>
        <v>0</v>
      </c>
      <c r="G32" s="4"/>
      <c r="H32" s="4">
        <f>IFERROR(VLOOKUP(G32,Sheet1!$B$2:$C$1000,2,FALSE),0)</f>
        <v>0</v>
      </c>
      <c r="I32" s="4"/>
      <c r="J32" s="4">
        <f>IFERROR(VLOOKUP(I32,Sheet1!$B$2:$C$1000,2,FALSE),0)</f>
        <v>0</v>
      </c>
      <c r="K32" s="4" t="s">
        <v>319</v>
      </c>
      <c r="L32" s="4">
        <f>IFERROR(VLOOKUP(K32,Sheet1!$B$2:$C$1000,2,FALSE),0)</f>
        <v>0</v>
      </c>
      <c r="M32" s="4"/>
      <c r="N32" s="4">
        <f>IFERROR(VLOOKUP(M32,Sheet1!$B$2:$C$1000,2,FALSE),0)</f>
        <v>0</v>
      </c>
      <c r="O32" s="4" t="s">
        <v>53</v>
      </c>
      <c r="P32" s="4">
        <f>IFERROR(VLOOKUP(O32,Sheet1!$B$2:$C$1000,2,FALSE),0)</f>
        <v>0</v>
      </c>
      <c r="Q32" s="4" t="s">
        <v>423</v>
      </c>
      <c r="R32" s="4">
        <f>IFERROR(VLOOKUP(Q32,Sheet1!$B$2:$C$1000,2,FALSE),0)</f>
        <v>0</v>
      </c>
      <c r="S32" s="4" t="s">
        <v>348</v>
      </c>
      <c r="T32" s="4">
        <f>IFERROR(VLOOKUP(S32,Sheet1!$B$2:$C$1000,2,FALSE),0)</f>
        <v>0</v>
      </c>
      <c r="U32" s="4" t="s">
        <v>358</v>
      </c>
      <c r="V32" s="4">
        <f>IFERROR(VLOOKUP(U32,Sheet1!$B$2:$C$1000,2,FALSE),0)</f>
        <v>0</v>
      </c>
      <c r="W32" s="4"/>
      <c r="X32" s="4">
        <f>IFERROR(VLOOKUP(W32,Sheet1!$B$2:$C$1000,2,FALSE),0)</f>
        <v>0</v>
      </c>
      <c r="Y32" s="4"/>
      <c r="Z32" s="4">
        <f>IFERROR(VLOOKUP(Y32,Sheet1!$B$2:$C$1000,2,FALSE),0)</f>
        <v>0</v>
      </c>
      <c r="AA32" s="4" t="s">
        <v>202</v>
      </c>
      <c r="AB32" s="4">
        <f>IFERROR(VLOOKUP(AA32,Sheet1!$B$2:$C$1000,2,FALSE),0)</f>
        <v>0</v>
      </c>
      <c r="AC32" s="4"/>
      <c r="AD32" s="4">
        <f>IFERROR(VLOOKUP(AC32,Sheet1!$B$2:$C$1000,2,FALSE),0)</f>
        <v>0</v>
      </c>
      <c r="AE32" s="4"/>
      <c r="AF32" s="4">
        <f>IFERROR(VLOOKUP(AE32,Sheet1!$B$2:$C$1000,2,FALSE),0)</f>
        <v>0</v>
      </c>
    </row>
    <row r="33" spans="2:32" x14ac:dyDescent="0.55000000000000004">
      <c r="B33" s="5">
        <v>30</v>
      </c>
      <c r="C33" s="4" t="s">
        <v>272</v>
      </c>
      <c r="D33" s="61">
        <f>IFERROR(VLOOKUP(C33,Sheet1!$B$2:$C$1000,2,FALSE),0)</f>
        <v>0</v>
      </c>
      <c r="E33" s="4"/>
      <c r="F33" s="4">
        <f>IFERROR(VLOOKUP(E33,Sheet1!$B$2:$C$1000,2,FALSE),0)</f>
        <v>0</v>
      </c>
      <c r="G33" s="4"/>
      <c r="H33" s="4">
        <f>IFERROR(VLOOKUP(G33,Sheet1!$B$2:$C$1000,2,FALSE),0)</f>
        <v>0</v>
      </c>
      <c r="I33" s="4"/>
      <c r="J33" s="4">
        <f>IFERROR(VLOOKUP(I33,Sheet1!$B$2:$C$1000,2,FALSE),0)</f>
        <v>0</v>
      </c>
      <c r="K33" s="4" t="s">
        <v>78</v>
      </c>
      <c r="L33" s="4">
        <f>IFERROR(VLOOKUP(K33,Sheet1!$B$2:$C$1000,2,FALSE),0)</f>
        <v>0</v>
      </c>
      <c r="M33" s="4"/>
      <c r="N33" s="4">
        <f>IFERROR(VLOOKUP(M33,Sheet1!$B$2:$C$1000,2,FALSE),0)</f>
        <v>0</v>
      </c>
      <c r="O33" s="4" t="s">
        <v>339</v>
      </c>
      <c r="P33" s="4">
        <f>IFERROR(VLOOKUP(O33,Sheet1!$B$2:$C$1000,2,FALSE),0)</f>
        <v>0</v>
      </c>
      <c r="Q33" s="4" t="s">
        <v>436</v>
      </c>
      <c r="R33" s="4">
        <f>IFERROR(VLOOKUP(Q33,Sheet1!$B$2:$C$1000,2,FALSE),0)</f>
        <v>7</v>
      </c>
      <c r="S33" s="4" t="s">
        <v>349</v>
      </c>
      <c r="T33" s="4">
        <f>IFERROR(VLOOKUP(S33,Sheet1!$B$2:$C$1000,2,FALSE),0)</f>
        <v>0</v>
      </c>
      <c r="U33" s="4" t="s">
        <v>222</v>
      </c>
      <c r="V33" s="4">
        <f>IFERROR(VLOOKUP(U33,Sheet1!$B$2:$C$1000,2,FALSE),0)</f>
        <v>0</v>
      </c>
      <c r="W33" s="4"/>
      <c r="X33" s="4">
        <f>IFERROR(VLOOKUP(W33,Sheet1!$B$2:$C$1000,2,FALSE),0)</f>
        <v>0</v>
      </c>
      <c r="Y33" s="4"/>
      <c r="Z33" s="4">
        <f>IFERROR(VLOOKUP(Y33,Sheet1!$B$2:$C$1000,2,FALSE),0)</f>
        <v>0</v>
      </c>
      <c r="AA33" s="4" t="s">
        <v>115</v>
      </c>
      <c r="AB33" s="4">
        <f>IFERROR(VLOOKUP(AA33,Sheet1!$B$2:$C$1000,2,FALSE),0)</f>
        <v>0</v>
      </c>
      <c r="AC33" s="4"/>
      <c r="AD33" s="4">
        <f>IFERROR(VLOOKUP(AC33,Sheet1!$B$2:$C$1000,2,FALSE),0)</f>
        <v>0</v>
      </c>
      <c r="AE33" s="4"/>
      <c r="AF33" s="4">
        <f>IFERROR(VLOOKUP(AE33,Sheet1!$B$2:$C$1000,2,FALSE),0)</f>
        <v>0</v>
      </c>
    </row>
    <row r="34" spans="2:32" x14ac:dyDescent="0.55000000000000004">
      <c r="B34" s="5">
        <v>31</v>
      </c>
      <c r="C34" s="4" t="s">
        <v>29</v>
      </c>
      <c r="D34" s="61">
        <f>IFERROR(VLOOKUP(C34,Sheet1!$B$2:$C$1000,2,FALSE),0)</f>
        <v>0</v>
      </c>
      <c r="E34" s="4"/>
      <c r="F34" s="4">
        <f>IFERROR(VLOOKUP(E34,Sheet1!$B$2:$C$1000,2,FALSE),0)</f>
        <v>0</v>
      </c>
      <c r="G34" s="4"/>
      <c r="H34" s="4">
        <f>IFERROR(VLOOKUP(G34,Sheet1!$B$2:$C$1000,2,FALSE),0)</f>
        <v>0</v>
      </c>
      <c r="I34" s="4"/>
      <c r="J34" s="4">
        <f>IFERROR(VLOOKUP(I34,Sheet1!$B$2:$C$1000,2,FALSE),0)</f>
        <v>0</v>
      </c>
      <c r="K34" s="4" t="s">
        <v>210</v>
      </c>
      <c r="L34" s="4">
        <f>IFERROR(VLOOKUP(K34,Sheet1!$B$2:$C$1000,2,FALSE),0)</f>
        <v>0</v>
      </c>
      <c r="M34" s="4"/>
      <c r="N34" s="4">
        <f>IFERROR(VLOOKUP(M34,Sheet1!$B$2:$C$1000,2,FALSE),0)</f>
        <v>0</v>
      </c>
      <c r="O34" s="4" t="s">
        <v>113</v>
      </c>
      <c r="P34" s="4">
        <f>IFERROR(VLOOKUP(O34,Sheet1!$B$2:$C$1000,2,FALSE),0)</f>
        <v>0</v>
      </c>
      <c r="Q34" s="4"/>
      <c r="R34" s="4">
        <f>IFERROR(VLOOKUP(Q34,Sheet1!$B$2:$C$1000,2,FALSE),0)</f>
        <v>0</v>
      </c>
      <c r="S34" s="4" t="s">
        <v>390</v>
      </c>
      <c r="T34" s="4">
        <f>IFERROR(VLOOKUP(S34,Sheet1!$B$2:$C$1000,2,FALSE),0)</f>
        <v>0</v>
      </c>
      <c r="U34" s="4" t="s">
        <v>359</v>
      </c>
      <c r="V34" s="4">
        <f>IFERROR(VLOOKUP(U34,Sheet1!$B$2:$C$1000,2,FALSE),0)</f>
        <v>0</v>
      </c>
      <c r="W34" s="4"/>
      <c r="X34" s="4">
        <f>IFERROR(VLOOKUP(W34,Sheet1!$B$2:$C$1000,2,FALSE),0)</f>
        <v>0</v>
      </c>
      <c r="Y34" s="4"/>
      <c r="Z34" s="4">
        <f>IFERROR(VLOOKUP(Y34,Sheet1!$B$2:$C$1000,2,FALSE),0)</f>
        <v>0</v>
      </c>
      <c r="AA34" s="4" t="s">
        <v>198</v>
      </c>
      <c r="AB34" s="4">
        <f>IFERROR(VLOOKUP(AA34,Sheet1!$B$2:$C$1000,2,FALSE),0)</f>
        <v>0</v>
      </c>
      <c r="AC34" s="4"/>
      <c r="AD34" s="4">
        <f>IFERROR(VLOOKUP(AC34,Sheet1!$B$2:$C$1000,2,FALSE),0)</f>
        <v>0</v>
      </c>
      <c r="AE34" s="4"/>
      <c r="AF34" s="4">
        <f>IFERROR(VLOOKUP(AE34,Sheet1!$B$2:$C$1000,2,FALSE),0)</f>
        <v>0</v>
      </c>
    </row>
    <row r="35" spans="2:32" x14ac:dyDescent="0.55000000000000004">
      <c r="B35" s="5">
        <v>32</v>
      </c>
      <c r="C35" s="4" t="s">
        <v>273</v>
      </c>
      <c r="D35" s="61">
        <f>IFERROR(VLOOKUP(C35,Sheet1!$B$2:$C$1000,2,FALSE),0)</f>
        <v>0</v>
      </c>
      <c r="E35" s="4"/>
      <c r="F35" s="4">
        <f>IFERROR(VLOOKUP(E35,Sheet1!$B$2:$C$1000,2,FALSE),0)</f>
        <v>0</v>
      </c>
      <c r="G35" s="4"/>
      <c r="H35" s="4">
        <f>IFERROR(VLOOKUP(G35,Sheet1!$B$2:$C$1000,2,FALSE),0)</f>
        <v>0</v>
      </c>
      <c r="I35" s="4"/>
      <c r="J35" s="4">
        <f>IFERROR(VLOOKUP(I35,Sheet1!$B$2:$C$1000,2,FALSE),0)</f>
        <v>0</v>
      </c>
      <c r="K35" s="4" t="s">
        <v>60</v>
      </c>
      <c r="L35" s="4">
        <f>IFERROR(VLOOKUP(K35,Sheet1!$B$2:$C$1000,2,FALSE),0)</f>
        <v>0</v>
      </c>
      <c r="M35" s="4"/>
      <c r="N35" s="4">
        <f>IFERROR(VLOOKUP(M35,Sheet1!$B$2:$C$1000,2,FALSE),0)</f>
        <v>0</v>
      </c>
      <c r="O35" s="4" t="s">
        <v>340</v>
      </c>
      <c r="P35" s="4">
        <f>IFERROR(VLOOKUP(O35,Sheet1!$B$2:$C$1000,2,FALSE),0)</f>
        <v>0</v>
      </c>
      <c r="Q35" s="4"/>
      <c r="R35" s="4">
        <f>IFERROR(VLOOKUP(Q35,Sheet1!$B$2:$C$1000,2,FALSE),0)</f>
        <v>0</v>
      </c>
      <c r="S35" s="4" t="s">
        <v>425</v>
      </c>
      <c r="T35" s="4">
        <f>IFERROR(VLOOKUP(S35,Sheet1!$B$2:$C$1000,2,FALSE),0)</f>
        <v>0</v>
      </c>
      <c r="U35" s="4" t="s">
        <v>360</v>
      </c>
      <c r="V35" s="4">
        <f>IFERROR(VLOOKUP(U35,Sheet1!$B$2:$C$1000,2,FALSE),0)</f>
        <v>0</v>
      </c>
      <c r="W35" s="4"/>
      <c r="X35" s="4">
        <f>IFERROR(VLOOKUP(W35,Sheet1!$B$2:$C$1000,2,FALSE),0)</f>
        <v>0</v>
      </c>
      <c r="Y35" s="4"/>
      <c r="Z35" s="4">
        <f>IFERROR(VLOOKUP(Y35,Sheet1!$B$2:$C$1000,2,FALSE),0)</f>
        <v>0</v>
      </c>
      <c r="AA35" s="4" t="s">
        <v>384</v>
      </c>
      <c r="AB35" s="4">
        <f>IFERROR(VLOOKUP(AA35,Sheet1!$B$2:$C$1000,2,FALSE),0)</f>
        <v>0</v>
      </c>
      <c r="AC35" s="4"/>
      <c r="AD35" s="4">
        <f>IFERROR(VLOOKUP(AC35,Sheet1!$B$2:$C$1000,2,FALSE),0)</f>
        <v>0</v>
      </c>
      <c r="AE35" s="4"/>
      <c r="AF35" s="4">
        <f>IFERROR(VLOOKUP(AE35,Sheet1!$B$2:$C$1000,2,FALSE),0)</f>
        <v>0</v>
      </c>
    </row>
    <row r="36" spans="2:32" x14ac:dyDescent="0.55000000000000004">
      <c r="B36" s="5">
        <v>33</v>
      </c>
      <c r="C36" s="4" t="s">
        <v>11</v>
      </c>
      <c r="D36" s="61">
        <f>IFERROR(VLOOKUP(C36,Sheet1!$B$2:$C$1000,2,FALSE),0)</f>
        <v>0</v>
      </c>
      <c r="E36" s="4"/>
      <c r="F36" s="4">
        <f>IFERROR(VLOOKUP(E36,Sheet1!$B$2:$C$1000,2,FALSE),0)</f>
        <v>0</v>
      </c>
      <c r="G36" s="4"/>
      <c r="H36" s="4">
        <f>IFERROR(VLOOKUP(G36,Sheet1!$B$2:$C$1000,2,FALSE),0)</f>
        <v>0</v>
      </c>
      <c r="I36" s="4"/>
      <c r="J36" s="4">
        <f>IFERROR(VLOOKUP(I36,Sheet1!$B$2:$C$1000,2,FALSE),0)</f>
        <v>0</v>
      </c>
      <c r="K36" s="4" t="s">
        <v>82</v>
      </c>
      <c r="L36" s="4">
        <f>IFERROR(VLOOKUP(K36,Sheet1!$B$2:$C$1000,2,FALSE),0)</f>
        <v>0</v>
      </c>
      <c r="M36" s="4"/>
      <c r="N36" s="4">
        <f>IFERROR(VLOOKUP(M36,Sheet1!$B$2:$C$1000,2,FALSE),0)</f>
        <v>0</v>
      </c>
      <c r="O36" s="4" t="s">
        <v>341</v>
      </c>
      <c r="P36" s="4">
        <f>IFERROR(VLOOKUP(O36,Sheet1!$B$2:$C$1000,2,FALSE),0)</f>
        <v>0</v>
      </c>
      <c r="Q36" s="4"/>
      <c r="R36" s="4">
        <f>IFERROR(VLOOKUP(Q36,Sheet1!$B$2:$C$1000,2,FALSE),0)</f>
        <v>0</v>
      </c>
      <c r="S36" s="4"/>
      <c r="T36" s="4">
        <f>IFERROR(VLOOKUP(S36,Sheet1!$B$2:$C$1000,2,FALSE),0)</f>
        <v>0</v>
      </c>
      <c r="U36" s="4" t="s">
        <v>327</v>
      </c>
      <c r="V36" s="4">
        <f>IFERROR(VLOOKUP(U36,Sheet1!$B$2:$C$1000,2,FALSE),0)</f>
        <v>0</v>
      </c>
      <c r="W36" s="4"/>
      <c r="X36" s="4">
        <f>IFERROR(VLOOKUP(W36,Sheet1!$B$2:$C$1000,2,FALSE),0)</f>
        <v>0</v>
      </c>
      <c r="Y36" s="4"/>
      <c r="Z36" s="4">
        <f>IFERROR(VLOOKUP(Y36,Sheet1!$B$2:$C$1000,2,FALSE),0)</f>
        <v>0</v>
      </c>
      <c r="AA36" s="4" t="s">
        <v>348</v>
      </c>
      <c r="AB36" s="4">
        <f>IFERROR(VLOOKUP(AA36,Sheet1!$B$2:$C$1000,2,FALSE),0)</f>
        <v>0</v>
      </c>
      <c r="AC36" s="4"/>
      <c r="AD36" s="4">
        <f>IFERROR(VLOOKUP(AC36,Sheet1!$B$2:$C$1000,2,FALSE),0)</f>
        <v>0</v>
      </c>
      <c r="AE36" s="4"/>
      <c r="AF36" s="4">
        <f>IFERROR(VLOOKUP(AE36,Sheet1!$B$2:$C$1000,2,FALSE),0)</f>
        <v>0</v>
      </c>
    </row>
    <row r="37" spans="2:32" x14ac:dyDescent="0.55000000000000004">
      <c r="B37" s="5">
        <v>34</v>
      </c>
      <c r="C37" s="4" t="s">
        <v>19</v>
      </c>
      <c r="D37" s="61">
        <f>IFERROR(VLOOKUP(C37,Sheet1!$B$2:$C$1000,2,FALSE),0)</f>
        <v>0</v>
      </c>
      <c r="E37" s="4"/>
      <c r="F37" s="4">
        <f>IFERROR(VLOOKUP(E37,Sheet1!$B$2:$C$1000,2,FALSE),0)</f>
        <v>0</v>
      </c>
      <c r="G37" s="4"/>
      <c r="H37" s="4">
        <f>IFERROR(VLOOKUP(G37,Sheet1!$B$2:$C$1000,2,FALSE),0)</f>
        <v>0</v>
      </c>
      <c r="I37" s="4"/>
      <c r="J37" s="4">
        <f>IFERROR(VLOOKUP(I37,Sheet1!$B$2:$C$1000,2,FALSE),0)</f>
        <v>0</v>
      </c>
      <c r="K37" s="4" t="s">
        <v>99</v>
      </c>
      <c r="L37" s="4">
        <f>IFERROR(VLOOKUP(K37,Sheet1!$B$2:$C$1000,2,FALSE),0)</f>
        <v>0</v>
      </c>
      <c r="M37" s="4"/>
      <c r="N37" s="4">
        <f>IFERROR(VLOOKUP(M37,Sheet1!$B$2:$C$1000,2,FALSE),0)</f>
        <v>0</v>
      </c>
      <c r="O37" s="4" t="s">
        <v>342</v>
      </c>
      <c r="P37" s="4">
        <f>IFERROR(VLOOKUP(O37,Sheet1!$B$2:$C$1000,2,FALSE),0)</f>
        <v>0</v>
      </c>
      <c r="Q37" s="4"/>
      <c r="R37" s="4">
        <f>IFERROR(VLOOKUP(Q37,Sheet1!$B$2:$C$1000,2,FALSE),0)</f>
        <v>0</v>
      </c>
      <c r="S37" s="4"/>
      <c r="T37" s="4">
        <f>IFERROR(VLOOKUP(S37,Sheet1!$B$2:$C$1000,2,FALSE),0)</f>
        <v>0</v>
      </c>
      <c r="U37" s="4" t="s">
        <v>361</v>
      </c>
      <c r="V37" s="4">
        <f>IFERROR(VLOOKUP(U37,Sheet1!$B$2:$C$1000,2,FALSE),0)</f>
        <v>0</v>
      </c>
      <c r="W37" s="4"/>
      <c r="X37" s="4">
        <f>IFERROR(VLOOKUP(W37,Sheet1!$B$2:$C$1000,2,FALSE),0)</f>
        <v>0</v>
      </c>
      <c r="Y37" s="4"/>
      <c r="Z37" s="4">
        <f>IFERROR(VLOOKUP(Y37,Sheet1!$B$2:$C$1000,2,FALSE),0)</f>
        <v>0</v>
      </c>
      <c r="AA37" s="4" t="s">
        <v>385</v>
      </c>
      <c r="AB37" s="4">
        <f>IFERROR(VLOOKUP(AA37,Sheet1!$B$2:$C$1000,2,FALSE),0)</f>
        <v>0</v>
      </c>
      <c r="AC37" s="4"/>
      <c r="AD37" s="4">
        <f>IFERROR(VLOOKUP(AC37,Sheet1!$B$2:$C$1000,2,FALSE),0)</f>
        <v>0</v>
      </c>
      <c r="AE37" s="4"/>
      <c r="AF37" s="4">
        <f>IFERROR(VLOOKUP(AE37,Sheet1!$B$2:$C$1000,2,FALSE),0)</f>
        <v>0</v>
      </c>
    </row>
    <row r="38" spans="2:32" x14ac:dyDescent="0.55000000000000004">
      <c r="B38" s="5">
        <v>35</v>
      </c>
      <c r="C38" s="4" t="s">
        <v>204</v>
      </c>
      <c r="D38" s="61">
        <f>IFERROR(VLOOKUP(C38,Sheet1!$B$2:$C$1000,2,FALSE),0)</f>
        <v>0</v>
      </c>
      <c r="E38" s="4"/>
      <c r="F38" s="4">
        <f>IFERROR(VLOOKUP(E38,Sheet1!$B$2:$C$1000,2,FALSE),0)</f>
        <v>0</v>
      </c>
      <c r="G38" s="4"/>
      <c r="H38" s="4">
        <f>IFERROR(VLOOKUP(G38,Sheet1!$B$2:$C$1000,2,FALSE),0)</f>
        <v>0</v>
      </c>
      <c r="I38" s="4"/>
      <c r="J38" s="4">
        <f>IFERROR(VLOOKUP(I38,Sheet1!$B$2:$C$1000,2,FALSE),0)</f>
        <v>0</v>
      </c>
      <c r="K38" s="4" t="s">
        <v>91</v>
      </c>
      <c r="L38" s="4">
        <f>IFERROR(VLOOKUP(K38,Sheet1!$B$2:$C$1000,2,FALSE),0)</f>
        <v>0</v>
      </c>
      <c r="M38" s="4"/>
      <c r="N38" s="4">
        <f>IFERROR(VLOOKUP(M38,Sheet1!$B$2:$C$1000,2,FALSE),0)</f>
        <v>0</v>
      </c>
      <c r="O38" s="4" t="s">
        <v>203</v>
      </c>
      <c r="P38" s="4">
        <f>IFERROR(VLOOKUP(O38,Sheet1!$B$2:$C$1000,2,FALSE),0)</f>
        <v>0</v>
      </c>
      <c r="Q38" s="4"/>
      <c r="R38" s="4">
        <f>IFERROR(VLOOKUP(Q38,Sheet1!$B$2:$C$1000,2,FALSE),0)</f>
        <v>0</v>
      </c>
      <c r="S38" s="4"/>
      <c r="T38" s="4">
        <f>IFERROR(VLOOKUP(S38,Sheet1!$B$2:$C$1000,2,FALSE),0)</f>
        <v>0</v>
      </c>
      <c r="U38" s="4" t="s">
        <v>144</v>
      </c>
      <c r="V38" s="4">
        <f>IFERROR(VLOOKUP(U38,Sheet1!$B$2:$C$1000,2,FALSE),0)</f>
        <v>0</v>
      </c>
      <c r="W38" s="4"/>
      <c r="X38" s="4">
        <f>IFERROR(VLOOKUP(W38,Sheet1!$B$2:$C$1000,2,FALSE),0)</f>
        <v>0</v>
      </c>
      <c r="Y38" s="4"/>
      <c r="Z38" s="4">
        <f>IFERROR(VLOOKUP(Y38,Sheet1!$B$2:$C$1000,2,FALSE),0)</f>
        <v>0</v>
      </c>
      <c r="AA38" s="4" t="s">
        <v>352</v>
      </c>
      <c r="AB38" s="4">
        <f>IFERROR(VLOOKUP(AA38,Sheet1!$B$2:$C$1000,2,FALSE),0)</f>
        <v>0</v>
      </c>
      <c r="AC38" s="4"/>
      <c r="AD38" s="4">
        <f>IFERROR(VLOOKUP(AC38,Sheet1!$B$2:$C$1000,2,FALSE),0)</f>
        <v>0</v>
      </c>
      <c r="AE38" s="4"/>
      <c r="AF38" s="4">
        <f>IFERROR(VLOOKUP(AE38,Sheet1!$B$2:$C$1000,2,FALSE),0)</f>
        <v>0</v>
      </c>
    </row>
    <row r="39" spans="2:32" x14ac:dyDescent="0.55000000000000004">
      <c r="B39" s="5">
        <v>36</v>
      </c>
      <c r="C39" s="4" t="s">
        <v>274</v>
      </c>
      <c r="D39" s="61">
        <f>IFERROR(VLOOKUP(C39,Sheet1!$B$2:$C$1000,2,FALSE),0)</f>
        <v>0</v>
      </c>
      <c r="E39" s="4"/>
      <c r="F39" s="4">
        <f>IFERROR(VLOOKUP(E39,Sheet1!$B$2:$C$1000,2,FALSE),0)</f>
        <v>0</v>
      </c>
      <c r="G39" s="4"/>
      <c r="H39" s="4">
        <f>IFERROR(VLOOKUP(G39,Sheet1!$B$2:$C$1000,2,FALSE),0)</f>
        <v>0</v>
      </c>
      <c r="I39" s="4"/>
      <c r="J39" s="4">
        <f>IFERROR(VLOOKUP(I39,Sheet1!$B$2:$C$1000,2,FALSE),0)</f>
        <v>0</v>
      </c>
      <c r="K39" s="4" t="s">
        <v>320</v>
      </c>
      <c r="L39" s="4">
        <f>IFERROR(VLOOKUP(K39,Sheet1!$B$2:$C$1000,2,FALSE),0)</f>
        <v>0</v>
      </c>
      <c r="M39" s="4"/>
      <c r="N39" s="4">
        <f>IFERROR(VLOOKUP(M39,Sheet1!$B$2:$C$1000,2,FALSE),0)</f>
        <v>0</v>
      </c>
      <c r="O39" s="4" t="s">
        <v>2</v>
      </c>
      <c r="P39" s="4">
        <f>IFERROR(VLOOKUP(O39,Sheet1!$B$2:$C$1000,2,FALSE),0)</f>
        <v>0</v>
      </c>
      <c r="Q39" s="4"/>
      <c r="R39" s="4">
        <f>IFERROR(VLOOKUP(Q39,Sheet1!$B$2:$C$1000,2,FALSE),0)</f>
        <v>0</v>
      </c>
      <c r="S39" s="4"/>
      <c r="T39" s="4">
        <f>IFERROR(VLOOKUP(S39,Sheet1!$B$2:$C$1000,2,FALSE),0)</f>
        <v>0</v>
      </c>
      <c r="U39" s="4" t="s">
        <v>362</v>
      </c>
      <c r="V39" s="4">
        <f>IFERROR(VLOOKUP(U39,Sheet1!$B$2:$C$1000,2,FALSE),0)</f>
        <v>0</v>
      </c>
      <c r="W39" s="4"/>
      <c r="X39" s="4">
        <f>IFERROR(VLOOKUP(W39,Sheet1!$B$2:$C$1000,2,FALSE),0)</f>
        <v>0</v>
      </c>
      <c r="Y39" s="4"/>
      <c r="Z39" s="4">
        <f>IFERROR(VLOOKUP(Y39,Sheet1!$B$2:$C$1000,2,FALSE),0)</f>
        <v>0</v>
      </c>
      <c r="AA39" s="4" t="s">
        <v>436</v>
      </c>
      <c r="AB39" s="4">
        <f>IFERROR(VLOOKUP(AA39,Sheet1!$B$2:$C$1000,2,FALSE),0)</f>
        <v>7</v>
      </c>
      <c r="AC39" s="4"/>
      <c r="AD39" s="4">
        <f>IFERROR(VLOOKUP(AC39,Sheet1!$B$2:$C$1000,2,FALSE),0)</f>
        <v>0</v>
      </c>
      <c r="AE39" s="4"/>
      <c r="AF39" s="4">
        <f>IFERROR(VLOOKUP(AE39,Sheet1!$B$2:$C$1000,2,FALSE),0)</f>
        <v>0</v>
      </c>
    </row>
    <row r="40" spans="2:32" x14ac:dyDescent="0.55000000000000004">
      <c r="B40" s="5">
        <v>37</v>
      </c>
      <c r="C40" s="4" t="s">
        <v>13</v>
      </c>
      <c r="D40" s="61">
        <f>IFERROR(VLOOKUP(C40,Sheet1!$B$2:$C$1000,2,FALSE),0)</f>
        <v>0</v>
      </c>
      <c r="E40" s="4"/>
      <c r="F40" s="4">
        <f>IFERROR(VLOOKUP(E40,Sheet1!$B$2:$C$1000,2,FALSE),0)</f>
        <v>0</v>
      </c>
      <c r="G40" s="4"/>
      <c r="H40" s="4">
        <f>IFERROR(VLOOKUP(G40,Sheet1!$B$2:$C$1000,2,FALSE),0)</f>
        <v>0</v>
      </c>
      <c r="I40" s="4"/>
      <c r="J40" s="4">
        <f>IFERROR(VLOOKUP(I40,Sheet1!$B$2:$C$1000,2,FALSE),0)</f>
        <v>0</v>
      </c>
      <c r="K40" s="4" t="s">
        <v>98</v>
      </c>
      <c r="L40" s="4">
        <f>IFERROR(VLOOKUP(K40,Sheet1!$B$2:$C$1000,2,FALSE),0)</f>
        <v>0</v>
      </c>
      <c r="M40" s="4"/>
      <c r="N40" s="4">
        <f>IFERROR(VLOOKUP(M40,Sheet1!$B$2:$C$1000,2,FALSE),0)</f>
        <v>0</v>
      </c>
      <c r="O40" s="4" t="s">
        <v>185</v>
      </c>
      <c r="P40" s="4">
        <f>IFERROR(VLOOKUP(O40,Sheet1!$B$2:$C$1000,2,FALSE),0)</f>
        <v>7</v>
      </c>
      <c r="Q40" s="4"/>
      <c r="R40" s="4">
        <f>IFERROR(VLOOKUP(Q40,Sheet1!$B$2:$C$1000,2,FALSE),0)</f>
        <v>0</v>
      </c>
      <c r="S40" s="4"/>
      <c r="T40" s="4">
        <f>IFERROR(VLOOKUP(S40,Sheet1!$B$2:$C$1000,2,FALSE),0)</f>
        <v>0</v>
      </c>
      <c r="U40" s="4" t="s">
        <v>363</v>
      </c>
      <c r="V40" s="4">
        <f>IFERROR(VLOOKUP(U40,Sheet1!$B$2:$C$1000,2,FALSE),0)</f>
        <v>0</v>
      </c>
      <c r="W40" s="4"/>
      <c r="X40" s="4">
        <f>IFERROR(VLOOKUP(W40,Sheet1!$B$2:$C$1000,2,FALSE),0)</f>
        <v>0</v>
      </c>
      <c r="Y40" s="4"/>
      <c r="Z40" s="4">
        <f>IFERROR(VLOOKUP(Y40,Sheet1!$B$2:$C$1000,2,FALSE),0)</f>
        <v>0</v>
      </c>
      <c r="AA40" s="4"/>
      <c r="AB40" s="4">
        <f>IFERROR(VLOOKUP(AA40,Sheet1!$B$2:$C$1000,2,FALSE),0)</f>
        <v>0</v>
      </c>
      <c r="AC40" s="4"/>
      <c r="AD40" s="4">
        <f>IFERROR(VLOOKUP(AC40,Sheet1!$B$2:$C$1000,2,FALSE),0)</f>
        <v>0</v>
      </c>
      <c r="AE40" s="4"/>
      <c r="AF40" s="4">
        <f>IFERROR(VLOOKUP(AE40,Sheet1!$B$2:$C$1000,2,FALSE),0)</f>
        <v>0</v>
      </c>
    </row>
    <row r="41" spans="2:32" x14ac:dyDescent="0.55000000000000004">
      <c r="B41" s="5">
        <v>38</v>
      </c>
      <c r="C41" s="4" t="s">
        <v>34</v>
      </c>
      <c r="D41" s="61">
        <f>IFERROR(VLOOKUP(C41,Sheet1!$B$2:$C$1000,2,FALSE),0)</f>
        <v>0</v>
      </c>
      <c r="E41" s="4"/>
      <c r="F41" s="4">
        <f>IFERROR(VLOOKUP(E41,Sheet1!$B$2:$C$1000,2,FALSE),0)</f>
        <v>0</v>
      </c>
      <c r="G41" s="4"/>
      <c r="H41" s="4">
        <f>IFERROR(VLOOKUP(G41,Sheet1!$B$2:$C$1000,2,FALSE),0)</f>
        <v>0</v>
      </c>
      <c r="I41" s="4"/>
      <c r="J41" s="4">
        <f>IFERROR(VLOOKUP(I41,Sheet1!$B$2:$C$1000,2,FALSE),0)</f>
        <v>0</v>
      </c>
      <c r="K41" s="4" t="s">
        <v>321</v>
      </c>
      <c r="L41" s="4">
        <f>IFERROR(VLOOKUP(K41,Sheet1!$B$2:$C$1000,2,FALSE),0)</f>
        <v>0</v>
      </c>
      <c r="M41" s="4"/>
      <c r="N41" s="4">
        <f>IFERROR(VLOOKUP(M41,Sheet1!$B$2:$C$1000,2,FALSE),0)</f>
        <v>0</v>
      </c>
      <c r="O41" s="4" t="s">
        <v>257</v>
      </c>
      <c r="P41" s="4">
        <f>IFERROR(VLOOKUP(O41,Sheet1!$B$2:$C$1000,2,FALSE),0)</f>
        <v>0</v>
      </c>
      <c r="Q41" s="4"/>
      <c r="R41" s="4">
        <f>IFERROR(VLOOKUP(Q41,Sheet1!$B$2:$C$1000,2,FALSE),0)</f>
        <v>0</v>
      </c>
      <c r="S41" s="4"/>
      <c r="T41" s="4">
        <f>IFERROR(VLOOKUP(S41,Sheet1!$B$2:$C$1000,2,FALSE),0)</f>
        <v>0</v>
      </c>
      <c r="U41" s="4" t="s">
        <v>364</v>
      </c>
      <c r="V41" s="4">
        <f>IFERROR(VLOOKUP(U41,Sheet1!$B$2:$C$1000,2,FALSE),0)</f>
        <v>0</v>
      </c>
      <c r="W41" s="4"/>
      <c r="X41" s="4">
        <f>IFERROR(VLOOKUP(W41,Sheet1!$B$2:$C$1000,2,FALSE),0)</f>
        <v>0</v>
      </c>
      <c r="Y41" s="4"/>
      <c r="Z41" s="4">
        <f>IFERROR(VLOOKUP(Y41,Sheet1!$B$2:$C$1000,2,FALSE),0)</f>
        <v>0</v>
      </c>
      <c r="AA41" s="4"/>
      <c r="AB41" s="4">
        <f>IFERROR(VLOOKUP(AA41,Sheet1!$B$2:$C$1000,2,FALSE),0)</f>
        <v>0</v>
      </c>
      <c r="AC41" s="4"/>
      <c r="AD41" s="4">
        <f>IFERROR(VLOOKUP(AC41,Sheet1!$B$2:$C$1000,2,FALSE),0)</f>
        <v>0</v>
      </c>
      <c r="AE41" s="4"/>
      <c r="AF41" s="4">
        <f>IFERROR(VLOOKUP(AE41,Sheet1!$B$2:$C$1000,2,FALSE),0)</f>
        <v>0</v>
      </c>
    </row>
    <row r="42" spans="2:32" x14ac:dyDescent="0.55000000000000004">
      <c r="B42" s="5">
        <v>39</v>
      </c>
      <c r="C42" s="4" t="s">
        <v>35</v>
      </c>
      <c r="D42" s="61">
        <f>IFERROR(VLOOKUP(C42,Sheet1!$B$2:$C$1000,2,FALSE),0)</f>
        <v>0</v>
      </c>
      <c r="E42" s="4"/>
      <c r="F42" s="4">
        <f>IFERROR(VLOOKUP(E42,Sheet1!$B$2:$C$1000,2,FALSE),0)</f>
        <v>0</v>
      </c>
      <c r="G42" s="4"/>
      <c r="H42" s="4">
        <f>IFERROR(VLOOKUP(G42,Sheet1!$B$2:$C$1000,2,FALSE),0)</f>
        <v>0</v>
      </c>
      <c r="I42" s="4"/>
      <c r="J42" s="4">
        <f>IFERROR(VLOOKUP(I42,Sheet1!$B$2:$C$1000,2,FALSE),0)</f>
        <v>0</v>
      </c>
      <c r="K42" s="4" t="s">
        <v>322</v>
      </c>
      <c r="L42" s="4">
        <f>IFERROR(VLOOKUP(K42,Sheet1!$B$2:$C$1000,2,FALSE),0)</f>
        <v>0</v>
      </c>
      <c r="M42" s="4"/>
      <c r="N42" s="4">
        <f>IFERROR(VLOOKUP(M42,Sheet1!$B$2:$C$1000,2,FALSE),0)</f>
        <v>0</v>
      </c>
      <c r="O42" s="4" t="s">
        <v>390</v>
      </c>
      <c r="P42" s="4">
        <f>IFERROR(VLOOKUP(O42,Sheet1!$B$2:$C$1000,2,FALSE),0)</f>
        <v>0</v>
      </c>
      <c r="Q42" s="4"/>
      <c r="R42" s="4">
        <f>IFERROR(VLOOKUP(Q42,Sheet1!$B$2:$C$1000,2,FALSE),0)</f>
        <v>0</v>
      </c>
      <c r="S42" s="4"/>
      <c r="T42" s="4">
        <f>IFERROR(VLOOKUP(S42,Sheet1!$B$2:$C$1000,2,FALSE),0)</f>
        <v>0</v>
      </c>
      <c r="U42" s="4" t="s">
        <v>260</v>
      </c>
      <c r="V42" s="4">
        <f>IFERROR(VLOOKUP(U42,Sheet1!$B$2:$C$1000,2,FALSE),0)</f>
        <v>0</v>
      </c>
      <c r="W42" s="4"/>
      <c r="X42" s="4">
        <f>IFERROR(VLOOKUP(W42,Sheet1!$B$2:$C$1000,2,FALSE),0)</f>
        <v>0</v>
      </c>
      <c r="Y42" s="4"/>
      <c r="Z42" s="4">
        <f>IFERROR(VLOOKUP(Y42,Sheet1!$B$2:$C$1000,2,FALSE),0)</f>
        <v>0</v>
      </c>
      <c r="AA42" s="4"/>
      <c r="AB42" s="4">
        <f>IFERROR(VLOOKUP(AA42,Sheet1!$B$2:$C$1000,2,FALSE),0)</f>
        <v>0</v>
      </c>
      <c r="AC42" s="4"/>
      <c r="AD42" s="4">
        <f>IFERROR(VLOOKUP(AC42,Sheet1!$B$2:$C$1000,2,FALSE),0)</f>
        <v>0</v>
      </c>
      <c r="AE42" s="4"/>
      <c r="AF42" s="4">
        <f>IFERROR(VLOOKUP(AE42,Sheet1!$B$2:$C$1000,2,FALSE),0)</f>
        <v>0</v>
      </c>
    </row>
    <row r="43" spans="2:32" x14ac:dyDescent="0.55000000000000004">
      <c r="B43" s="5">
        <v>40</v>
      </c>
      <c r="C43" s="4" t="s">
        <v>275</v>
      </c>
      <c r="D43" s="61">
        <f>IFERROR(VLOOKUP(C43,Sheet1!$B$2:$C$1000,2,FALSE),0)</f>
        <v>0</v>
      </c>
      <c r="E43" s="4"/>
      <c r="F43" s="4">
        <f>IFERROR(VLOOKUP(E43,Sheet1!$B$2:$C$1000,2,FALSE),0)</f>
        <v>0</v>
      </c>
      <c r="G43" s="4"/>
      <c r="H43" s="4">
        <f>IFERROR(VLOOKUP(G43,Sheet1!$B$2:$C$1000,2,FALSE),0)</f>
        <v>0</v>
      </c>
      <c r="I43" s="4"/>
      <c r="J43" s="4">
        <f>IFERROR(VLOOKUP(I43,Sheet1!$B$2:$C$1000,2,FALSE),0)</f>
        <v>0</v>
      </c>
      <c r="K43" s="4" t="s">
        <v>404</v>
      </c>
      <c r="L43" s="4">
        <f>IFERROR(VLOOKUP(K43,Sheet1!$B$2:$C$1000,2,FALSE),0)</f>
        <v>0</v>
      </c>
      <c r="M43" s="4"/>
      <c r="N43" s="4">
        <f>IFERROR(VLOOKUP(M43,Sheet1!$B$2:$C$1000,2,FALSE),0)</f>
        <v>0</v>
      </c>
      <c r="O43" s="4" t="s">
        <v>436</v>
      </c>
      <c r="P43" s="4">
        <f>IFERROR(VLOOKUP(O43,Sheet1!$B$2:$C$1000,2,FALSE),0)</f>
        <v>7</v>
      </c>
      <c r="Q43" s="4"/>
      <c r="R43" s="4">
        <f>IFERROR(VLOOKUP(Q43,Sheet1!$B$2:$C$1000,2,FALSE),0)</f>
        <v>0</v>
      </c>
      <c r="S43" s="4"/>
      <c r="T43" s="4">
        <f>IFERROR(VLOOKUP(S43,Sheet1!$B$2:$C$1000,2,FALSE),0)</f>
        <v>0</v>
      </c>
      <c r="U43" s="4" t="s">
        <v>365</v>
      </c>
      <c r="V43" s="4">
        <f>IFERROR(VLOOKUP(U43,Sheet1!$B$2:$C$1000,2,FALSE),0)</f>
        <v>0</v>
      </c>
      <c r="W43" s="4"/>
      <c r="X43" s="4">
        <f>IFERROR(VLOOKUP(W43,Sheet1!$B$2:$C$1000,2,FALSE),0)</f>
        <v>0</v>
      </c>
      <c r="Y43" s="4"/>
      <c r="Z43" s="4">
        <f>IFERROR(VLOOKUP(Y43,Sheet1!$B$2:$C$1000,2,FALSE),0)</f>
        <v>0</v>
      </c>
      <c r="AA43" s="4"/>
      <c r="AB43" s="4">
        <f>IFERROR(VLOOKUP(AA43,Sheet1!$B$2:$C$1000,2,FALSE),0)</f>
        <v>0</v>
      </c>
      <c r="AC43" s="4"/>
      <c r="AD43" s="4">
        <f>IFERROR(VLOOKUP(AC43,Sheet1!$B$2:$C$1000,2,FALSE),0)</f>
        <v>0</v>
      </c>
      <c r="AE43" s="4"/>
      <c r="AF43" s="4">
        <f>IFERROR(VLOOKUP(AE43,Sheet1!$B$2:$C$1000,2,FALSE),0)</f>
        <v>0</v>
      </c>
    </row>
    <row r="44" spans="2:32" x14ac:dyDescent="0.55000000000000004">
      <c r="B44" s="5">
        <v>41</v>
      </c>
      <c r="C44" s="4" t="s">
        <v>276</v>
      </c>
      <c r="D44" s="61">
        <f>IFERROR(VLOOKUP(C44,Sheet1!$B$2:$C$1000,2,FALSE),0)</f>
        <v>0</v>
      </c>
      <c r="E44" s="4"/>
      <c r="F44" s="4">
        <f>IFERROR(VLOOKUP(E44,Sheet1!$B$2:$C$1000,2,FALSE),0)</f>
        <v>0</v>
      </c>
      <c r="G44" s="4"/>
      <c r="H44" s="4">
        <f>IFERROR(VLOOKUP(G44,Sheet1!$B$2:$C$1000,2,FALSE),0)</f>
        <v>0</v>
      </c>
      <c r="I44" s="4"/>
      <c r="J44" s="4">
        <f>IFERROR(VLOOKUP(I44,Sheet1!$B$2:$C$1000,2,FALSE),0)</f>
        <v>0</v>
      </c>
      <c r="K44" s="4" t="s">
        <v>92</v>
      </c>
      <c r="L44" s="4">
        <f>IFERROR(VLOOKUP(K44,Sheet1!$B$2:$C$1000,2,FALSE),0)</f>
        <v>0</v>
      </c>
      <c r="M44" s="4"/>
      <c r="N44" s="4">
        <f>IFERROR(VLOOKUP(M44,Sheet1!$B$2:$C$1000,2,FALSE),0)</f>
        <v>0</v>
      </c>
      <c r="P44" s="4">
        <f>IFERROR(VLOOKUP(O44,Sheet1!$B$2:$C$1000,2,FALSE),0)</f>
        <v>0</v>
      </c>
      <c r="Q44" s="4"/>
      <c r="R44" s="4">
        <f>IFERROR(VLOOKUP(Q44,Sheet1!$B$2:$C$1000,2,FALSE),0)</f>
        <v>0</v>
      </c>
      <c r="S44" s="4"/>
      <c r="T44" s="4">
        <f>IFERROR(VLOOKUP(S44,Sheet1!$B$2:$C$1000,2,FALSE),0)</f>
        <v>0</v>
      </c>
      <c r="U44" s="4" t="s">
        <v>197</v>
      </c>
      <c r="V44" s="4">
        <f>IFERROR(VLOOKUP(U44,Sheet1!$B$2:$C$1000,2,FALSE),0)</f>
        <v>0</v>
      </c>
      <c r="W44" s="4"/>
      <c r="X44" s="4">
        <f>IFERROR(VLOOKUP(W44,Sheet1!$B$2:$C$1000,2,FALSE),0)</f>
        <v>0</v>
      </c>
      <c r="Y44" s="4"/>
      <c r="Z44" s="4">
        <f>IFERROR(VLOOKUP(Y44,Sheet1!$B$2:$C$1000,2,FALSE),0)</f>
        <v>0</v>
      </c>
      <c r="AA44" s="4"/>
      <c r="AB44" s="4">
        <f>IFERROR(VLOOKUP(AA44,Sheet1!$B$2:$C$1000,2,FALSE),0)</f>
        <v>0</v>
      </c>
      <c r="AC44" s="4"/>
      <c r="AD44" s="4">
        <f>IFERROR(VLOOKUP(AC44,Sheet1!$B$2:$C$1000,2,FALSE),0)</f>
        <v>0</v>
      </c>
      <c r="AE44" s="4"/>
      <c r="AF44" s="4">
        <f>IFERROR(VLOOKUP(AE44,Sheet1!$B$2:$C$1000,2,FALSE),0)</f>
        <v>0</v>
      </c>
    </row>
    <row r="45" spans="2:32" x14ac:dyDescent="0.55000000000000004">
      <c r="B45" s="5">
        <v>42</v>
      </c>
      <c r="C45" s="4" t="s">
        <v>30</v>
      </c>
      <c r="D45" s="61">
        <f>IFERROR(VLOOKUP(C45,Sheet1!$B$2:$C$1000,2,FALSE),0)</f>
        <v>0</v>
      </c>
      <c r="E45" s="4"/>
      <c r="F45" s="4">
        <f>IFERROR(VLOOKUP(E45,Sheet1!$B$2:$C$1000,2,FALSE),0)</f>
        <v>0</v>
      </c>
      <c r="G45" s="4"/>
      <c r="H45" s="4">
        <f>IFERROR(VLOOKUP(G45,Sheet1!$B$2:$C$1000,2,FALSE),0)</f>
        <v>0</v>
      </c>
      <c r="I45" s="4"/>
      <c r="J45" s="4">
        <f>IFERROR(VLOOKUP(I45,Sheet1!$B$2:$C$1000,2,FALSE),0)</f>
        <v>0</v>
      </c>
      <c r="K45" s="4" t="s">
        <v>90</v>
      </c>
      <c r="L45" s="4">
        <f>IFERROR(VLOOKUP(K45,Sheet1!$B$2:$C$1000,2,FALSE),0)</f>
        <v>0</v>
      </c>
      <c r="M45" s="4"/>
      <c r="N45" s="4">
        <f>IFERROR(VLOOKUP(M45,Sheet1!$B$2:$C$1000,2,FALSE),0)</f>
        <v>0</v>
      </c>
      <c r="P45" s="4">
        <f>IFERROR(VLOOKUP(O45,Sheet1!$B$2:$C$1000,2,FALSE),0)</f>
        <v>0</v>
      </c>
      <c r="Q45" s="4"/>
      <c r="R45" s="4">
        <f>IFERROR(VLOOKUP(Q45,Sheet1!$B$2:$C$1000,2,FALSE),0)</f>
        <v>0</v>
      </c>
      <c r="S45" s="4"/>
      <c r="T45" s="4">
        <f>IFERROR(VLOOKUP(S45,Sheet1!$B$2:$C$1000,2,FALSE),0)</f>
        <v>0</v>
      </c>
      <c r="U45" s="4" t="s">
        <v>115</v>
      </c>
      <c r="V45" s="4">
        <f>IFERROR(VLOOKUP(U45,Sheet1!$B$2:$C$1000,2,FALSE),0)</f>
        <v>0</v>
      </c>
      <c r="W45" s="4"/>
      <c r="X45" s="4">
        <f>IFERROR(VLOOKUP(W45,Sheet1!$B$2:$C$1000,2,FALSE),0)</f>
        <v>0</v>
      </c>
      <c r="Y45" s="4"/>
      <c r="Z45" s="4">
        <f>IFERROR(VLOOKUP(Y45,Sheet1!$B$2:$C$1000,2,FALSE),0)</f>
        <v>0</v>
      </c>
      <c r="AA45" s="4"/>
      <c r="AB45" s="4">
        <f>IFERROR(VLOOKUP(AA45,Sheet1!$B$2:$C$1000,2,FALSE),0)</f>
        <v>0</v>
      </c>
      <c r="AC45" s="4"/>
      <c r="AD45" s="4">
        <f>IFERROR(VLOOKUP(AC45,Sheet1!$B$2:$C$1000,2,FALSE),0)</f>
        <v>0</v>
      </c>
      <c r="AE45" s="4"/>
      <c r="AF45" s="4">
        <f>IFERROR(VLOOKUP(AE45,Sheet1!$B$2:$C$1000,2,FALSE),0)</f>
        <v>0</v>
      </c>
    </row>
    <row r="46" spans="2:32" x14ac:dyDescent="0.55000000000000004">
      <c r="B46" s="5">
        <v>43</v>
      </c>
      <c r="C46" s="4" t="s">
        <v>32</v>
      </c>
      <c r="D46" s="61">
        <f>IFERROR(VLOOKUP(C46,Sheet1!$B$2:$C$1000,2,FALSE),0)</f>
        <v>0</v>
      </c>
      <c r="E46" s="4"/>
      <c r="F46" s="4">
        <f>IFERROR(VLOOKUP(E46,Sheet1!$B$2:$C$1000,2,FALSE),0)</f>
        <v>0</v>
      </c>
      <c r="G46" s="4"/>
      <c r="H46" s="4">
        <f>IFERROR(VLOOKUP(G46,Sheet1!$B$2:$C$1000,2,FALSE),0)</f>
        <v>0</v>
      </c>
      <c r="I46" s="4"/>
      <c r="J46" s="4">
        <f>IFERROR(VLOOKUP(I46,Sheet1!$B$2:$C$1000,2,FALSE),0)</f>
        <v>0</v>
      </c>
      <c r="K46" s="4" t="s">
        <v>323</v>
      </c>
      <c r="L46" s="4">
        <f>IFERROR(VLOOKUP(K46,Sheet1!$B$2:$C$1000,2,FALSE),0)</f>
        <v>0</v>
      </c>
      <c r="M46" s="4"/>
      <c r="N46" s="4">
        <f>IFERROR(VLOOKUP(M46,Sheet1!$B$2:$C$1000,2,FALSE),0)</f>
        <v>0</v>
      </c>
      <c r="O46" s="4"/>
      <c r="P46" s="4">
        <f>IFERROR(VLOOKUP(O46,Sheet1!$B$2:$C$1000,2,FALSE),0)</f>
        <v>0</v>
      </c>
      <c r="Q46" s="4"/>
      <c r="R46" s="4">
        <f>IFERROR(VLOOKUP(Q46,Sheet1!$B$2:$C$1000,2,FALSE),0)</f>
        <v>0</v>
      </c>
      <c r="S46" s="4"/>
      <c r="T46" s="4">
        <f>IFERROR(VLOOKUP(S46,Sheet1!$B$2:$C$1000,2,FALSE),0)</f>
        <v>0</v>
      </c>
      <c r="U46" s="4" t="s">
        <v>366</v>
      </c>
      <c r="V46" s="4">
        <f>IFERROR(VLOOKUP(U46,Sheet1!$B$2:$C$1000,2,FALSE),0)</f>
        <v>0</v>
      </c>
      <c r="W46" s="4"/>
      <c r="X46" s="4">
        <f>IFERROR(VLOOKUP(W46,Sheet1!$B$2:$C$1000,2,FALSE),0)</f>
        <v>0</v>
      </c>
      <c r="Y46" s="4"/>
      <c r="Z46" s="4">
        <f>IFERROR(VLOOKUP(Y46,Sheet1!$B$2:$C$1000,2,FALSE),0)</f>
        <v>0</v>
      </c>
      <c r="AA46" s="4"/>
      <c r="AB46" s="4">
        <f>IFERROR(VLOOKUP(AA46,Sheet1!$B$2:$C$1000,2,FALSE),0)</f>
        <v>0</v>
      </c>
      <c r="AC46" s="4"/>
      <c r="AD46" s="4">
        <f>IFERROR(VLOOKUP(AC46,Sheet1!$B$2:$C$1000,2,FALSE),0)</f>
        <v>0</v>
      </c>
      <c r="AE46" s="4"/>
      <c r="AF46" s="4">
        <f>IFERROR(VLOOKUP(AE46,Sheet1!$B$2:$C$1000,2,FALSE),0)</f>
        <v>0</v>
      </c>
    </row>
    <row r="47" spans="2:32" x14ac:dyDescent="0.55000000000000004">
      <c r="B47" s="5">
        <v>44</v>
      </c>
      <c r="C47" s="4" t="s">
        <v>28</v>
      </c>
      <c r="D47" s="61">
        <f>IFERROR(VLOOKUP(C47,Sheet1!$B$2:$C$1000,2,FALSE),0)</f>
        <v>0</v>
      </c>
      <c r="E47" s="4"/>
      <c r="F47" s="4">
        <f>IFERROR(VLOOKUP(E47,Sheet1!$B$2:$C$1000,2,FALSE),0)</f>
        <v>0</v>
      </c>
      <c r="G47" s="4"/>
      <c r="H47" s="4">
        <f>IFERROR(VLOOKUP(G47,Sheet1!$B$2:$C$1000,2,FALSE),0)</f>
        <v>0</v>
      </c>
      <c r="I47" s="4"/>
      <c r="J47" s="4">
        <f>IFERROR(VLOOKUP(I47,Sheet1!$B$2:$C$1000,2,FALSE),0)</f>
        <v>0</v>
      </c>
      <c r="K47" s="4" t="s">
        <v>103</v>
      </c>
      <c r="L47" s="4">
        <f>IFERROR(VLOOKUP(K47,Sheet1!$B$2:$C$1000,2,FALSE),0)</f>
        <v>0</v>
      </c>
      <c r="M47" s="4"/>
      <c r="N47" s="4">
        <f>IFERROR(VLOOKUP(M47,Sheet1!$B$2:$C$1000,2,FALSE),0)</f>
        <v>0</v>
      </c>
      <c r="O47" s="4"/>
      <c r="P47" s="4">
        <f>IFERROR(VLOOKUP(O47,Sheet1!$B$2:$C$1000,2,FALSE),0)</f>
        <v>0</v>
      </c>
      <c r="Q47" s="4"/>
      <c r="R47" s="4">
        <f>IFERROR(VLOOKUP(Q47,Sheet1!$B$2:$C$1000,2,FALSE),0)</f>
        <v>0</v>
      </c>
      <c r="S47" s="4"/>
      <c r="T47" s="4">
        <f>IFERROR(VLOOKUP(S47,Sheet1!$B$2:$C$1000,2,FALSE),0)</f>
        <v>0</v>
      </c>
      <c r="U47" s="4" t="s">
        <v>367</v>
      </c>
      <c r="V47" s="4">
        <f>IFERROR(VLOOKUP(U47,Sheet1!$B$2:$C$1000,2,FALSE),0)</f>
        <v>0</v>
      </c>
      <c r="W47" s="4"/>
      <c r="X47" s="4">
        <f>IFERROR(VLOOKUP(W47,Sheet1!$B$2:$C$1000,2,FALSE),0)</f>
        <v>0</v>
      </c>
      <c r="Y47" s="4"/>
      <c r="Z47" s="4">
        <f>IFERROR(VLOOKUP(Y47,Sheet1!$B$2:$C$1000,2,FALSE),0)</f>
        <v>0</v>
      </c>
      <c r="AA47" s="4"/>
      <c r="AB47" s="4">
        <f>IFERROR(VLOOKUP(AA47,Sheet1!$B$2:$C$1000,2,FALSE),0)</f>
        <v>0</v>
      </c>
      <c r="AC47" s="4"/>
      <c r="AD47" s="4">
        <f>IFERROR(VLOOKUP(AC47,Sheet1!$B$2:$C$1000,2,FALSE),0)</f>
        <v>0</v>
      </c>
      <c r="AE47" s="4"/>
      <c r="AF47" s="4">
        <f>IFERROR(VLOOKUP(AE47,Sheet1!$B$2:$C$1000,2,FALSE),0)</f>
        <v>0</v>
      </c>
    </row>
    <row r="48" spans="2:32" x14ac:dyDescent="0.55000000000000004">
      <c r="B48" s="5">
        <v>45</v>
      </c>
      <c r="C48" s="4" t="s">
        <v>39</v>
      </c>
      <c r="D48" s="61">
        <f>IFERROR(VLOOKUP(C48,Sheet1!$B$2:$C$1000,2,FALSE),0)</f>
        <v>0</v>
      </c>
      <c r="E48" s="4"/>
      <c r="F48" s="4">
        <f>IFERROR(VLOOKUP(E48,Sheet1!$B$2:$C$1000,2,FALSE),0)</f>
        <v>0</v>
      </c>
      <c r="G48" s="4"/>
      <c r="H48" s="4">
        <f>IFERROR(VLOOKUP(G48,Sheet1!$B$2:$C$1000,2,FALSE),0)</f>
        <v>0</v>
      </c>
      <c r="I48" s="4"/>
      <c r="J48" s="4">
        <f>IFERROR(VLOOKUP(I48,Sheet1!$B$2:$C$1000,2,FALSE),0)</f>
        <v>0</v>
      </c>
      <c r="K48" s="4" t="s">
        <v>324</v>
      </c>
      <c r="L48" s="4">
        <f>IFERROR(VLOOKUP(K48,Sheet1!$B$2:$C$1000,2,FALSE),0)</f>
        <v>0</v>
      </c>
      <c r="M48" s="4"/>
      <c r="N48" s="4">
        <f>IFERROR(VLOOKUP(M48,Sheet1!$B$2:$C$1000,2,FALSE),0)</f>
        <v>0</v>
      </c>
      <c r="O48" s="4"/>
      <c r="P48" s="4">
        <f>IFERROR(VLOOKUP(O48,Sheet1!$B$2:$C$1000,2,FALSE),0)</f>
        <v>0</v>
      </c>
      <c r="Q48" s="4"/>
      <c r="R48" s="4">
        <f>IFERROR(VLOOKUP(Q48,Sheet1!$B$2:$C$1000,2,FALSE),0)</f>
        <v>0</v>
      </c>
      <c r="S48" s="4"/>
      <c r="T48" s="4">
        <f>IFERROR(VLOOKUP(S48,Sheet1!$B$2:$C$1000,2,FALSE),0)</f>
        <v>0</v>
      </c>
      <c r="U48" s="4" t="s">
        <v>368</v>
      </c>
      <c r="V48" s="4">
        <f>IFERROR(VLOOKUP(U48,Sheet1!$B$2:$C$1000,2,FALSE),0)</f>
        <v>0</v>
      </c>
      <c r="W48" s="4"/>
      <c r="X48" s="4">
        <f>IFERROR(VLOOKUP(W48,Sheet1!$B$2:$C$1000,2,FALSE),0)</f>
        <v>0</v>
      </c>
      <c r="Y48" s="4"/>
      <c r="Z48" s="4">
        <f>IFERROR(VLOOKUP(Y48,Sheet1!$B$2:$C$1000,2,FALSE),0)</f>
        <v>0</v>
      </c>
      <c r="AA48" s="4"/>
      <c r="AB48" s="4">
        <f>IFERROR(VLOOKUP(AA48,Sheet1!$B$2:$C$1000,2,FALSE),0)</f>
        <v>0</v>
      </c>
      <c r="AC48" s="4"/>
      <c r="AD48" s="4">
        <f>IFERROR(VLOOKUP(AC48,Sheet1!$B$2:$C$1000,2,FALSE),0)</f>
        <v>0</v>
      </c>
      <c r="AE48" s="4"/>
      <c r="AF48" s="4">
        <f>IFERROR(VLOOKUP(AE48,Sheet1!$B$2:$C$1000,2,FALSE),0)</f>
        <v>0</v>
      </c>
    </row>
    <row r="49" spans="2:32" x14ac:dyDescent="0.55000000000000004">
      <c r="B49" s="5">
        <v>46</v>
      </c>
      <c r="C49" s="4" t="s">
        <v>37</v>
      </c>
      <c r="D49" s="61">
        <f>IFERROR(VLOOKUP(C49,Sheet1!$B$2:$C$1000,2,FALSE),0)</f>
        <v>0</v>
      </c>
      <c r="E49" s="4"/>
      <c r="F49" s="4">
        <f>IFERROR(VLOOKUP(E49,Sheet1!$B$2:$C$1000,2,FALSE),0)</f>
        <v>0</v>
      </c>
      <c r="G49" s="4"/>
      <c r="H49" s="4">
        <f>IFERROR(VLOOKUP(G49,Sheet1!$B$2:$C$1000,2,FALSE),0)</f>
        <v>0</v>
      </c>
      <c r="I49" s="4"/>
      <c r="J49" s="4">
        <f>IFERROR(VLOOKUP(I49,Sheet1!$B$2:$C$1000,2,FALSE),0)</f>
        <v>0</v>
      </c>
      <c r="K49" s="4" t="s">
        <v>102</v>
      </c>
      <c r="L49" s="4">
        <f>IFERROR(VLOOKUP(K49,Sheet1!$B$2:$C$1000,2,FALSE),0)</f>
        <v>0</v>
      </c>
      <c r="M49" s="4"/>
      <c r="N49" s="4">
        <f>IFERROR(VLOOKUP(M49,Sheet1!$B$2:$C$1000,2,FALSE),0)</f>
        <v>0</v>
      </c>
      <c r="O49" s="4"/>
      <c r="P49" s="4">
        <f>IFERROR(VLOOKUP(O49,Sheet1!$B$2:$C$1000,2,FALSE),0)</f>
        <v>0</v>
      </c>
      <c r="Q49" s="4"/>
      <c r="R49" s="4">
        <f>IFERROR(VLOOKUP(Q49,Sheet1!$B$2:$C$1000,2,FALSE),0)</f>
        <v>0</v>
      </c>
      <c r="S49" s="4"/>
      <c r="T49" s="4">
        <f>IFERROR(VLOOKUP(S49,Sheet1!$B$2:$C$1000,2,FALSE),0)</f>
        <v>0</v>
      </c>
      <c r="U49" s="4" t="s">
        <v>185</v>
      </c>
      <c r="V49" s="4">
        <f>IFERROR(VLOOKUP(U49,Sheet1!$B$2:$C$1000,2,FALSE),0)</f>
        <v>7</v>
      </c>
      <c r="W49" s="4"/>
      <c r="X49" s="4">
        <f>IFERROR(VLOOKUP(W49,Sheet1!$B$2:$C$1000,2,FALSE),0)</f>
        <v>0</v>
      </c>
      <c r="Y49" s="4"/>
      <c r="Z49" s="4">
        <f>IFERROR(VLOOKUP(Y49,Sheet1!$B$2:$C$1000,2,FALSE),0)</f>
        <v>0</v>
      </c>
      <c r="AA49" s="4"/>
      <c r="AB49" s="4">
        <f>IFERROR(VLOOKUP(AA49,Sheet1!$B$2:$C$1000,2,FALSE),0)</f>
        <v>0</v>
      </c>
      <c r="AC49" s="4"/>
      <c r="AD49" s="4">
        <f>IFERROR(VLOOKUP(AC49,Sheet1!$B$2:$C$1000,2,FALSE),0)</f>
        <v>0</v>
      </c>
      <c r="AE49" s="4"/>
      <c r="AF49" s="4">
        <f>IFERROR(VLOOKUP(AE49,Sheet1!$B$2:$C$1000,2,FALSE),0)</f>
        <v>0</v>
      </c>
    </row>
    <row r="50" spans="2:32" x14ac:dyDescent="0.55000000000000004">
      <c r="B50" s="5">
        <v>47</v>
      </c>
      <c r="C50" s="4" t="s">
        <v>277</v>
      </c>
      <c r="D50" s="61">
        <f>IFERROR(VLOOKUP(C50,Sheet1!$B$2:$C$1000,2,FALSE),0)</f>
        <v>0</v>
      </c>
      <c r="E50" s="4"/>
      <c r="F50" s="4">
        <f>IFERROR(VLOOKUP(E50,Sheet1!$B$2:$C$1000,2,FALSE),0)</f>
        <v>0</v>
      </c>
      <c r="G50" s="4"/>
      <c r="H50" s="4">
        <f>IFERROR(VLOOKUP(G50,Sheet1!$B$2:$C$1000,2,FALSE),0)</f>
        <v>0</v>
      </c>
      <c r="I50" s="4"/>
      <c r="J50" s="4">
        <f>IFERROR(VLOOKUP(I50,Sheet1!$B$2:$C$1000,2,FALSE),0)</f>
        <v>0</v>
      </c>
      <c r="K50" s="4" t="s">
        <v>325</v>
      </c>
      <c r="L50" s="4">
        <f>IFERROR(VLOOKUP(K50,Sheet1!$B$2:$C$1000,2,FALSE),0)</f>
        <v>0</v>
      </c>
      <c r="M50" s="4"/>
      <c r="N50" s="4">
        <f>IFERROR(VLOOKUP(M50,Sheet1!$B$2:$C$1000,2,FALSE),0)</f>
        <v>0</v>
      </c>
      <c r="O50" s="4"/>
      <c r="P50" s="4">
        <f>IFERROR(VLOOKUP(O50,Sheet1!$B$2:$C$1000,2,FALSE),0)</f>
        <v>0</v>
      </c>
      <c r="Q50" s="4"/>
      <c r="R50" s="4">
        <f>IFERROR(VLOOKUP(Q50,Sheet1!$B$2:$C$1000,2,FALSE),0)</f>
        <v>0</v>
      </c>
      <c r="S50" s="4"/>
      <c r="T50" s="4">
        <f>IFERROR(VLOOKUP(S50,Sheet1!$B$2:$C$1000,2,FALSE),0)</f>
        <v>0</v>
      </c>
      <c r="U50" s="4" t="s">
        <v>369</v>
      </c>
      <c r="V50" s="4">
        <f>IFERROR(VLOOKUP(U50,Sheet1!$B$2:$C$1000,2,FALSE),0)</f>
        <v>0</v>
      </c>
      <c r="W50" s="4"/>
      <c r="X50" s="4">
        <f>IFERROR(VLOOKUP(W50,Sheet1!$B$2:$C$1000,2,FALSE),0)</f>
        <v>0</v>
      </c>
      <c r="Y50" s="4"/>
      <c r="Z50" s="4">
        <f>IFERROR(VLOOKUP(Y50,Sheet1!$B$2:$C$1000,2,FALSE),0)</f>
        <v>0</v>
      </c>
      <c r="AA50" s="4"/>
      <c r="AB50" s="4">
        <f>IFERROR(VLOOKUP(AA50,Sheet1!$B$2:$C$1000,2,FALSE),0)</f>
        <v>0</v>
      </c>
      <c r="AC50" s="4"/>
      <c r="AD50" s="4">
        <f>IFERROR(VLOOKUP(AC50,Sheet1!$B$2:$C$1000,2,FALSE),0)</f>
        <v>0</v>
      </c>
      <c r="AE50" s="4"/>
      <c r="AF50" s="4">
        <f>IFERROR(VLOOKUP(AE50,Sheet1!$B$2:$C$1000,2,FALSE),0)</f>
        <v>0</v>
      </c>
    </row>
    <row r="51" spans="2:32" x14ac:dyDescent="0.55000000000000004">
      <c r="B51" s="5">
        <v>48</v>
      </c>
      <c r="C51" s="4" t="s">
        <v>9</v>
      </c>
      <c r="D51" s="61">
        <f>IFERROR(VLOOKUP(C51,Sheet1!$B$2:$C$1000,2,FALSE),0)</f>
        <v>0</v>
      </c>
      <c r="E51" s="4"/>
      <c r="F51" s="4">
        <f>IFERROR(VLOOKUP(E51,Sheet1!$B$2:$C$1000,2,FALSE),0)</f>
        <v>0</v>
      </c>
      <c r="G51" s="4"/>
      <c r="H51" s="4">
        <f>IFERROR(VLOOKUP(G51,Sheet1!$B$2:$C$1000,2,FALSE),0)</f>
        <v>0</v>
      </c>
      <c r="I51" s="4"/>
      <c r="J51" s="4">
        <f>IFERROR(VLOOKUP(I51,Sheet1!$B$2:$C$1000,2,FALSE),0)</f>
        <v>0</v>
      </c>
      <c r="K51" s="4" t="s">
        <v>77</v>
      </c>
      <c r="L51" s="4">
        <f>IFERROR(VLOOKUP(K51,Sheet1!$B$2:$C$1000,2,FALSE),0)</f>
        <v>0</v>
      </c>
      <c r="M51" s="4"/>
      <c r="N51" s="4">
        <f>IFERROR(VLOOKUP(M51,Sheet1!$B$2:$C$1000,2,FALSE),0)</f>
        <v>0</v>
      </c>
      <c r="O51" s="4"/>
      <c r="P51" s="4">
        <f>IFERROR(VLOOKUP(O51,Sheet1!$B$2:$C$1000,2,FALSE),0)</f>
        <v>0</v>
      </c>
      <c r="Q51" s="4"/>
      <c r="R51" s="4">
        <f>IFERROR(VLOOKUP(Q51,Sheet1!$B$2:$C$1000,2,FALSE),0)</f>
        <v>0</v>
      </c>
      <c r="S51" s="4"/>
      <c r="T51" s="4">
        <f>IFERROR(VLOOKUP(S51,Sheet1!$B$2:$C$1000,2,FALSE),0)</f>
        <v>0</v>
      </c>
      <c r="U51" s="4" t="s">
        <v>370</v>
      </c>
      <c r="V51" s="4">
        <f>IFERROR(VLOOKUP(U51,Sheet1!$B$2:$C$1000,2,FALSE),0)</f>
        <v>0</v>
      </c>
      <c r="W51" s="4"/>
      <c r="X51" s="4">
        <f>IFERROR(VLOOKUP(W51,Sheet1!$B$2:$C$1000,2,FALSE),0)</f>
        <v>0</v>
      </c>
      <c r="Y51" s="4"/>
      <c r="Z51" s="4">
        <f>IFERROR(VLOOKUP(Y51,Sheet1!$B$2:$C$1000,2,FALSE),0)</f>
        <v>0</v>
      </c>
      <c r="AA51" s="4"/>
      <c r="AB51" s="4">
        <f>IFERROR(VLOOKUP(AA51,Sheet1!$B$2:$C$1000,2,FALSE),0)</f>
        <v>0</v>
      </c>
      <c r="AC51" s="4"/>
      <c r="AD51" s="4">
        <f>IFERROR(VLOOKUP(AC51,Sheet1!$B$2:$C$1000,2,FALSE),0)</f>
        <v>0</v>
      </c>
      <c r="AE51" s="4"/>
      <c r="AF51" s="4">
        <f>IFERROR(VLOOKUP(AE51,Sheet1!$B$2:$C$1000,2,FALSE),0)</f>
        <v>0</v>
      </c>
    </row>
    <row r="52" spans="2:32" x14ac:dyDescent="0.55000000000000004">
      <c r="B52" s="5">
        <v>49</v>
      </c>
      <c r="C52" s="4" t="s">
        <v>15</v>
      </c>
      <c r="D52" s="61">
        <f>IFERROR(VLOOKUP(C52,Sheet1!$B$2:$C$1000,2,FALSE),0)</f>
        <v>0</v>
      </c>
      <c r="E52" s="4"/>
      <c r="F52" s="4">
        <f>IFERROR(VLOOKUP(E52,Sheet1!$B$2:$C$1000,2,FALSE),0)</f>
        <v>0</v>
      </c>
      <c r="G52" s="4"/>
      <c r="H52" s="4">
        <f>IFERROR(VLOOKUP(G52,Sheet1!$B$2:$C$1000,2,FALSE),0)</f>
        <v>0</v>
      </c>
      <c r="I52" s="4"/>
      <c r="J52" s="4">
        <f>IFERROR(VLOOKUP(I52,Sheet1!$B$2:$C$1000,2,FALSE),0)</f>
        <v>0</v>
      </c>
      <c r="K52" s="4" t="s">
        <v>87</v>
      </c>
      <c r="L52" s="4">
        <f>IFERROR(VLOOKUP(K52,Sheet1!$B$2:$C$1000,2,FALSE),0)</f>
        <v>0</v>
      </c>
      <c r="M52" s="4"/>
      <c r="N52" s="4">
        <f>IFERROR(VLOOKUP(M52,Sheet1!$B$2:$C$1000,2,FALSE),0)</f>
        <v>0</v>
      </c>
      <c r="O52" s="4"/>
      <c r="P52" s="4">
        <f>IFERROR(VLOOKUP(O52,Sheet1!$B$2:$C$1000,2,FALSE),0)</f>
        <v>0</v>
      </c>
      <c r="Q52" s="4"/>
      <c r="R52" s="4">
        <f>IFERROR(VLOOKUP(Q52,Sheet1!$B$2:$C$1000,2,FALSE),0)</f>
        <v>0</v>
      </c>
      <c r="S52" s="4"/>
      <c r="T52" s="4">
        <f>IFERROR(VLOOKUP(S52,Sheet1!$B$2:$C$1000,2,FALSE),0)</f>
        <v>0</v>
      </c>
      <c r="U52" s="4" t="s">
        <v>424</v>
      </c>
      <c r="V52" s="4">
        <f>IFERROR(VLOOKUP(U52,Sheet1!$B$2:$C$1000,2,FALSE),0)</f>
        <v>0</v>
      </c>
      <c r="W52" s="4"/>
      <c r="X52" s="4">
        <f>IFERROR(VLOOKUP(W52,Sheet1!$B$2:$C$1000,2,FALSE),0)</f>
        <v>0</v>
      </c>
      <c r="Y52" s="4"/>
      <c r="Z52" s="4">
        <f>IFERROR(VLOOKUP(Y52,Sheet1!$B$2:$C$1000,2,FALSE),0)</f>
        <v>0</v>
      </c>
      <c r="AA52" s="4"/>
      <c r="AB52" s="4">
        <f>IFERROR(VLOOKUP(AA52,Sheet1!$B$2:$C$1000,2,FALSE),0)</f>
        <v>0</v>
      </c>
      <c r="AC52" s="4"/>
      <c r="AD52" s="4">
        <f>IFERROR(VLOOKUP(AC52,Sheet1!$B$2:$C$1000,2,FALSE),0)</f>
        <v>0</v>
      </c>
      <c r="AE52" s="4"/>
      <c r="AF52" s="4">
        <f>IFERROR(VLOOKUP(AE52,Sheet1!$B$2:$C$1000,2,FALSE),0)</f>
        <v>0</v>
      </c>
    </row>
    <row r="53" spans="2:32" x14ac:dyDescent="0.55000000000000004">
      <c r="B53" s="5">
        <v>50</v>
      </c>
      <c r="C53" s="4" t="s">
        <v>18</v>
      </c>
      <c r="D53" s="61">
        <f>IFERROR(VLOOKUP(C53,Sheet1!$B$2:$C$1000,2,FALSE),0)</f>
        <v>0</v>
      </c>
      <c r="E53" s="4"/>
      <c r="F53" s="4">
        <f>IFERROR(VLOOKUP(E53,Sheet1!$B$2:$C$1000,2,FALSE),0)</f>
        <v>0</v>
      </c>
      <c r="G53" s="4"/>
      <c r="H53" s="4">
        <f>IFERROR(VLOOKUP(G53,Sheet1!$B$2:$C$1000,2,FALSE),0)</f>
        <v>0</v>
      </c>
      <c r="I53" s="4"/>
      <c r="J53" s="4">
        <f>IFERROR(VLOOKUP(I53,Sheet1!$B$2:$C$1000,2,FALSE),0)</f>
        <v>0</v>
      </c>
      <c r="K53" s="4" t="s">
        <v>280</v>
      </c>
      <c r="L53" s="4">
        <f>IFERROR(VLOOKUP(K53,Sheet1!$B$2:$C$1000,2,FALSE),0)</f>
        <v>0</v>
      </c>
      <c r="M53" s="4"/>
      <c r="N53" s="4">
        <f>IFERROR(VLOOKUP(M53,Sheet1!$B$2:$C$1000,2,FALSE),0)</f>
        <v>0</v>
      </c>
      <c r="O53" s="4"/>
      <c r="P53" s="4">
        <f>IFERROR(VLOOKUP(O53,Sheet1!$B$2:$C$1000,2,FALSE),0)</f>
        <v>0</v>
      </c>
      <c r="Q53" s="4"/>
      <c r="R53" s="4">
        <f>IFERROR(VLOOKUP(Q53,Sheet1!$B$2:$C$1000,2,FALSE),0)</f>
        <v>0</v>
      </c>
      <c r="S53" s="4"/>
      <c r="T53" s="4">
        <f>IFERROR(VLOOKUP(S53,Sheet1!$B$2:$C$1000,2,FALSE),0)</f>
        <v>0</v>
      </c>
      <c r="U53" s="4" t="s">
        <v>425</v>
      </c>
      <c r="V53" s="4">
        <f>IFERROR(VLOOKUP(U53,Sheet1!$B$2:$C$1000,2,FALSE),0)</f>
        <v>0</v>
      </c>
      <c r="W53" s="4"/>
      <c r="X53" s="4">
        <f>IFERROR(VLOOKUP(W53,Sheet1!$B$2:$C$1000,2,FALSE),0)</f>
        <v>0</v>
      </c>
      <c r="Y53" s="4"/>
      <c r="Z53" s="4">
        <f>IFERROR(VLOOKUP(Y53,Sheet1!$B$2:$C$1000,2,FALSE),0)</f>
        <v>0</v>
      </c>
      <c r="AA53" s="4"/>
      <c r="AB53" s="4">
        <f>IFERROR(VLOOKUP(AA53,Sheet1!$B$2:$C$1000,2,FALSE),0)</f>
        <v>0</v>
      </c>
      <c r="AC53" s="4"/>
      <c r="AD53" s="4">
        <f>IFERROR(VLOOKUP(AC53,Sheet1!$B$2:$C$1000,2,FALSE),0)</f>
        <v>0</v>
      </c>
      <c r="AE53" s="4"/>
      <c r="AF53" s="4">
        <f>IFERROR(VLOOKUP(AE53,Sheet1!$B$2:$C$1000,2,FALSE),0)</f>
        <v>0</v>
      </c>
    </row>
    <row r="54" spans="2:32" x14ac:dyDescent="0.55000000000000004">
      <c r="B54" s="5">
        <v>51</v>
      </c>
      <c r="C54" s="4" t="s">
        <v>17</v>
      </c>
      <c r="D54" s="61">
        <f>IFERROR(VLOOKUP(C54,Sheet1!$B$2:$C$1000,2,FALSE),0)</f>
        <v>0</v>
      </c>
      <c r="E54" s="4"/>
      <c r="F54" s="4">
        <f>IFERROR(VLOOKUP(E54,Sheet1!$B$2:$C$1000,2,FALSE),0)</f>
        <v>0</v>
      </c>
      <c r="G54" s="4"/>
      <c r="H54" s="4">
        <f>IFERROR(VLOOKUP(G54,Sheet1!$B$2:$C$1000,2,FALSE),0)</f>
        <v>0</v>
      </c>
      <c r="I54" s="4"/>
      <c r="J54" s="4">
        <f>IFERROR(VLOOKUP(I54,Sheet1!$B$2:$C$1000,2,FALSE),0)</f>
        <v>0</v>
      </c>
      <c r="K54" s="4" t="s">
        <v>105</v>
      </c>
      <c r="L54" s="4">
        <f>IFERROR(VLOOKUP(K54,Sheet1!$B$2:$C$1000,2,FALSE),0)</f>
        <v>0</v>
      </c>
      <c r="M54" s="4"/>
      <c r="N54" s="4">
        <f>IFERROR(VLOOKUP(M54,Sheet1!$B$2:$C$1000,2,FALSE),0)</f>
        <v>0</v>
      </c>
      <c r="O54" s="4"/>
      <c r="P54" s="4">
        <f>IFERROR(VLOOKUP(O54,Sheet1!$B$2:$C$1000,2,FALSE),0)</f>
        <v>0</v>
      </c>
      <c r="Q54" s="4"/>
      <c r="R54" s="4">
        <f>IFERROR(VLOOKUP(Q54,Sheet1!$B$2:$C$1000,2,FALSE),0)</f>
        <v>0</v>
      </c>
      <c r="S54" s="4"/>
      <c r="T54" s="4">
        <f>IFERROR(VLOOKUP(S54,Sheet1!$B$2:$C$1000,2,FALSE),0)</f>
        <v>0</v>
      </c>
      <c r="U54" s="4"/>
      <c r="V54" s="4">
        <f>IFERROR(VLOOKUP(U54,Sheet1!$B$2:$C$1000,2,FALSE),0)</f>
        <v>0</v>
      </c>
      <c r="W54" s="4"/>
      <c r="X54" s="4">
        <f>IFERROR(VLOOKUP(W54,Sheet1!$B$2:$C$1000,2,FALSE),0)</f>
        <v>0</v>
      </c>
      <c r="Y54" s="4"/>
      <c r="Z54" s="4">
        <f>IFERROR(VLOOKUP(Y54,Sheet1!$B$2:$C$1000,2,FALSE),0)</f>
        <v>0</v>
      </c>
      <c r="AA54" s="4"/>
      <c r="AB54" s="4">
        <f>IFERROR(VLOOKUP(AA54,Sheet1!$B$2:$C$1000,2,FALSE),0)</f>
        <v>0</v>
      </c>
      <c r="AC54" s="4"/>
      <c r="AD54" s="4">
        <f>IFERROR(VLOOKUP(AC54,Sheet1!$B$2:$C$1000,2,FALSE),0)</f>
        <v>0</v>
      </c>
      <c r="AE54" s="4"/>
      <c r="AF54" s="4">
        <f>IFERROR(VLOOKUP(AE54,Sheet1!$B$2:$C$1000,2,FALSE),0)</f>
        <v>0</v>
      </c>
    </row>
    <row r="55" spans="2:32" x14ac:dyDescent="0.55000000000000004">
      <c r="B55" s="5">
        <v>52</v>
      </c>
      <c r="C55" s="4" t="s">
        <v>278</v>
      </c>
      <c r="D55" s="61">
        <f>IFERROR(VLOOKUP(C55,Sheet1!$B$2:$C$1000,2,FALSE),0)</f>
        <v>0</v>
      </c>
      <c r="E55" s="4"/>
      <c r="F55" s="4">
        <f>IFERROR(VLOOKUP(E55,Sheet1!$B$2:$C$1000,2,FALSE),0)</f>
        <v>0</v>
      </c>
      <c r="G55" s="4"/>
      <c r="H55" s="4">
        <f>IFERROR(VLOOKUP(G55,Sheet1!$B$2:$C$1000,2,FALSE),0)</f>
        <v>0</v>
      </c>
      <c r="I55" s="4"/>
      <c r="J55" s="4">
        <f>IFERROR(VLOOKUP(I55,Sheet1!$B$2:$C$1000,2,FALSE),0)</f>
        <v>0</v>
      </c>
      <c r="K55" s="4" t="s">
        <v>108</v>
      </c>
      <c r="L55" s="4">
        <f>IFERROR(VLOOKUP(K55,Sheet1!$B$2:$C$1000,2,FALSE),0)</f>
        <v>0</v>
      </c>
      <c r="M55" s="4"/>
      <c r="N55" s="4">
        <f>IFERROR(VLOOKUP(M55,Sheet1!$B$2:$C$1000,2,FALSE),0)</f>
        <v>0</v>
      </c>
      <c r="O55" s="4"/>
      <c r="P55" s="4">
        <f>IFERROR(VLOOKUP(O55,Sheet1!$B$2:$C$1000,2,FALSE),0)</f>
        <v>0</v>
      </c>
      <c r="Q55" s="4"/>
      <c r="R55" s="4">
        <f>IFERROR(VLOOKUP(Q55,Sheet1!$B$2:$C$1000,2,FALSE),0)</f>
        <v>0</v>
      </c>
      <c r="S55" s="4"/>
      <c r="T55" s="4">
        <f>IFERROR(VLOOKUP(S55,Sheet1!$B$2:$C$1000,2,FALSE),0)</f>
        <v>0</v>
      </c>
      <c r="U55" s="4"/>
      <c r="V55" s="4">
        <f>IFERROR(VLOOKUP(U55,Sheet1!$B$2:$C$1000,2,FALSE),0)</f>
        <v>0</v>
      </c>
      <c r="W55" s="4"/>
      <c r="X55" s="4">
        <f>IFERROR(VLOOKUP(W55,Sheet1!$B$2:$C$1000,2,FALSE),0)</f>
        <v>0</v>
      </c>
      <c r="Y55" s="4"/>
      <c r="Z55" s="4">
        <f>IFERROR(VLOOKUP(Y55,Sheet1!$B$2:$C$1000,2,FALSE),0)</f>
        <v>0</v>
      </c>
      <c r="AA55" s="4"/>
      <c r="AB55" s="4">
        <f>IFERROR(VLOOKUP(AA55,Sheet1!$B$2:$C$1000,2,FALSE),0)</f>
        <v>0</v>
      </c>
      <c r="AC55" s="4"/>
      <c r="AD55" s="4">
        <f>IFERROR(VLOOKUP(AC55,Sheet1!$B$2:$C$1000,2,FALSE),0)</f>
        <v>0</v>
      </c>
      <c r="AE55" s="4"/>
      <c r="AF55" s="4">
        <f>IFERROR(VLOOKUP(AE55,Sheet1!$B$2:$C$1000,2,FALSE),0)</f>
        <v>0</v>
      </c>
    </row>
    <row r="56" spans="2:32" x14ac:dyDescent="0.55000000000000004">
      <c r="B56" s="5">
        <v>53</v>
      </c>
      <c r="C56" s="4" t="s">
        <v>12</v>
      </c>
      <c r="D56" s="61">
        <f>IFERROR(VLOOKUP(C56,Sheet1!$B$2:$C$1000,2,FALSE),0)</f>
        <v>0</v>
      </c>
      <c r="E56" s="4"/>
      <c r="F56" s="4">
        <f>IFERROR(VLOOKUP(E56,Sheet1!$B$2:$C$1000,2,FALSE),0)</f>
        <v>0</v>
      </c>
      <c r="G56" s="4"/>
      <c r="H56" s="4">
        <f>IFERROR(VLOOKUP(G56,Sheet1!$B$2:$C$1000,2,FALSE),0)</f>
        <v>0</v>
      </c>
      <c r="I56" s="4"/>
      <c r="J56" s="4">
        <f>IFERROR(VLOOKUP(I56,Sheet1!$B$2:$C$1000,2,FALSE),0)</f>
        <v>0</v>
      </c>
      <c r="K56" s="4" t="s">
        <v>89</v>
      </c>
      <c r="L56" s="4">
        <f>IFERROR(VLOOKUP(K56,Sheet1!$B$2:$C$1000,2,FALSE),0)</f>
        <v>0</v>
      </c>
      <c r="M56" s="4"/>
      <c r="N56" s="4">
        <f>IFERROR(VLOOKUP(M56,Sheet1!$B$2:$C$1000,2,FALSE),0)</f>
        <v>0</v>
      </c>
      <c r="O56" s="4"/>
      <c r="P56" s="4">
        <f>IFERROR(VLOOKUP(O56,Sheet1!$B$2:$C$1000,2,FALSE),0)</f>
        <v>0</v>
      </c>
      <c r="Q56" s="4"/>
      <c r="R56" s="4">
        <f>IFERROR(VLOOKUP(Q56,Sheet1!$B$2:$C$1000,2,FALSE),0)</f>
        <v>0</v>
      </c>
      <c r="S56" s="4"/>
      <c r="T56" s="4">
        <f>IFERROR(VLOOKUP(S56,Sheet1!$B$2:$C$1000,2,FALSE),0)</f>
        <v>0</v>
      </c>
      <c r="U56" s="4"/>
      <c r="V56" s="4">
        <f>IFERROR(VLOOKUP(U56,Sheet1!$B$2:$C$1000,2,FALSE),0)</f>
        <v>0</v>
      </c>
      <c r="W56" s="4"/>
      <c r="X56" s="4">
        <f>IFERROR(VLOOKUP(W56,Sheet1!$B$2:$C$1000,2,FALSE),0)</f>
        <v>0</v>
      </c>
      <c r="Y56" s="4"/>
      <c r="Z56" s="4">
        <f>IFERROR(VLOOKUP(Y56,Sheet1!$B$2:$C$1000,2,FALSE),0)</f>
        <v>0</v>
      </c>
      <c r="AA56" s="4"/>
      <c r="AB56" s="4">
        <f>IFERROR(VLOOKUP(AA56,Sheet1!$B$2:$C$1000,2,FALSE),0)</f>
        <v>0</v>
      </c>
      <c r="AC56" s="4"/>
      <c r="AD56" s="4">
        <f>IFERROR(VLOOKUP(AC56,Sheet1!$B$2:$C$1000,2,FALSE),0)</f>
        <v>0</v>
      </c>
      <c r="AE56" s="4"/>
      <c r="AF56" s="4">
        <f>IFERROR(VLOOKUP(AE56,Sheet1!$B$2:$C$1000,2,FALSE),0)</f>
        <v>0</v>
      </c>
    </row>
    <row r="57" spans="2:32" x14ac:dyDescent="0.55000000000000004">
      <c r="B57" s="5">
        <v>54</v>
      </c>
      <c r="C57" s="4" t="s">
        <v>38</v>
      </c>
      <c r="D57" s="61">
        <f>IFERROR(VLOOKUP(C57,Sheet1!$B$2:$C$1000,2,FALSE),0)</f>
        <v>0</v>
      </c>
      <c r="E57" s="4"/>
      <c r="F57" s="4">
        <f>IFERROR(VLOOKUP(E57,Sheet1!$B$2:$C$1000,2,FALSE),0)</f>
        <v>0</v>
      </c>
      <c r="G57" s="4"/>
      <c r="H57" s="4">
        <f>IFERROR(VLOOKUP(G57,Sheet1!$B$2:$C$1000,2,FALSE),0)</f>
        <v>0</v>
      </c>
      <c r="I57" s="4"/>
      <c r="J57" s="4">
        <f>IFERROR(VLOOKUP(I57,Sheet1!$B$2:$C$1000,2,FALSE),0)</f>
        <v>0</v>
      </c>
      <c r="K57" s="4" t="s">
        <v>207</v>
      </c>
      <c r="L57" s="4">
        <f>IFERROR(VLOOKUP(K57,Sheet1!$B$2:$C$1000,2,FALSE),0)</f>
        <v>0</v>
      </c>
      <c r="M57" s="4"/>
      <c r="N57" s="4">
        <f>IFERROR(VLOOKUP(M57,Sheet1!$B$2:$C$1000,2,FALSE),0)</f>
        <v>0</v>
      </c>
      <c r="O57" s="4"/>
      <c r="P57" s="4">
        <f>IFERROR(VLOOKUP(O57,Sheet1!$B$2:$C$1000,2,FALSE),0)</f>
        <v>0</v>
      </c>
      <c r="Q57" s="4"/>
      <c r="R57" s="4">
        <f>IFERROR(VLOOKUP(Q57,Sheet1!$B$2:$C$1000,2,FALSE),0)</f>
        <v>0</v>
      </c>
      <c r="S57" s="4"/>
      <c r="T57" s="4">
        <f>IFERROR(VLOOKUP(S57,Sheet1!$B$2:$C$1000,2,FALSE),0)</f>
        <v>0</v>
      </c>
      <c r="U57" s="4"/>
      <c r="V57" s="4">
        <f>IFERROR(VLOOKUP(U57,Sheet1!$B$2:$C$1000,2,FALSE),0)</f>
        <v>0</v>
      </c>
      <c r="W57" s="4"/>
      <c r="X57" s="4">
        <f>IFERROR(VLOOKUP(W57,Sheet1!$B$2:$C$1000,2,FALSE),0)</f>
        <v>0</v>
      </c>
      <c r="Y57" s="4"/>
      <c r="Z57" s="4">
        <f>IFERROR(VLOOKUP(Y57,Sheet1!$B$2:$C$1000,2,FALSE),0)</f>
        <v>0</v>
      </c>
      <c r="AA57" s="4"/>
      <c r="AB57" s="4">
        <f>IFERROR(VLOOKUP(AA57,Sheet1!$B$2:$C$1000,2,FALSE),0)</f>
        <v>0</v>
      </c>
      <c r="AC57" s="4"/>
      <c r="AD57" s="4">
        <f>IFERROR(VLOOKUP(AC57,Sheet1!$B$2:$C$1000,2,FALSE),0)</f>
        <v>0</v>
      </c>
      <c r="AE57" s="4"/>
      <c r="AF57" s="4">
        <f>IFERROR(VLOOKUP(AE57,Sheet1!$B$2:$C$1000,2,FALSE),0)</f>
        <v>0</v>
      </c>
    </row>
    <row r="58" spans="2:32" x14ac:dyDescent="0.55000000000000004">
      <c r="B58" s="5">
        <v>55</v>
      </c>
      <c r="C58" s="4" t="s">
        <v>279</v>
      </c>
      <c r="D58" s="61">
        <f>IFERROR(VLOOKUP(C58,Sheet1!$B$2:$C$1000,2,FALSE),0)</f>
        <v>0</v>
      </c>
      <c r="E58" s="4"/>
      <c r="F58" s="4">
        <f>IFERROR(VLOOKUP(E58,Sheet1!$B$2:$C$1000,2,FALSE),0)</f>
        <v>0</v>
      </c>
      <c r="G58" s="4"/>
      <c r="H58" s="4">
        <f>IFERROR(VLOOKUP(G58,Sheet1!$B$2:$C$1000,2,FALSE),0)</f>
        <v>0</v>
      </c>
      <c r="I58" s="4"/>
      <c r="J58" s="4">
        <f>IFERROR(VLOOKUP(I58,Sheet1!$B$2:$C$1000,2,FALSE),0)</f>
        <v>0</v>
      </c>
      <c r="K58" s="4" t="s">
        <v>25</v>
      </c>
      <c r="L58" s="4">
        <f>IFERROR(VLOOKUP(K58,Sheet1!$B$2:$C$1000,2,FALSE),0)</f>
        <v>0</v>
      </c>
      <c r="M58" s="4"/>
      <c r="N58" s="4">
        <f>IFERROR(VLOOKUP(M58,Sheet1!$B$2:$C$1000,2,FALSE),0)</f>
        <v>0</v>
      </c>
      <c r="O58" s="4"/>
      <c r="P58" s="4">
        <f>IFERROR(VLOOKUP(O58,Sheet1!$B$2:$C$1000,2,FALSE),0)</f>
        <v>0</v>
      </c>
      <c r="Q58" s="4"/>
      <c r="R58" s="4">
        <f>IFERROR(VLOOKUP(Q58,Sheet1!$B$2:$C$1000,2,FALSE),0)</f>
        <v>0</v>
      </c>
      <c r="S58" s="4"/>
      <c r="T58" s="4">
        <f>IFERROR(VLOOKUP(S58,Sheet1!$B$2:$C$1000,2,FALSE),0)</f>
        <v>0</v>
      </c>
      <c r="U58" s="4"/>
      <c r="V58" s="4">
        <f>IFERROR(VLOOKUP(U58,Sheet1!$B$2:$C$1000,2,FALSE),0)</f>
        <v>0</v>
      </c>
      <c r="W58" s="4"/>
      <c r="X58" s="4">
        <f>IFERROR(VLOOKUP(W58,Sheet1!$B$2:$C$1000,2,FALSE),0)</f>
        <v>0</v>
      </c>
      <c r="Y58" s="4"/>
      <c r="Z58" s="4">
        <f>IFERROR(VLOOKUP(Y58,Sheet1!$B$2:$C$1000,2,FALSE),0)</f>
        <v>0</v>
      </c>
      <c r="AA58" s="4"/>
      <c r="AB58" s="4">
        <f>IFERROR(VLOOKUP(AA58,Sheet1!$B$2:$C$1000,2,FALSE),0)</f>
        <v>0</v>
      </c>
      <c r="AC58" s="4"/>
      <c r="AD58" s="4">
        <f>IFERROR(VLOOKUP(AC58,Sheet1!$B$2:$C$1000,2,FALSE),0)</f>
        <v>0</v>
      </c>
      <c r="AE58" s="4"/>
      <c r="AF58" s="4">
        <f>IFERROR(VLOOKUP(AE58,Sheet1!$B$2:$C$1000,2,FALSE),0)</f>
        <v>0</v>
      </c>
    </row>
    <row r="59" spans="2:32" x14ac:dyDescent="0.55000000000000004">
      <c r="B59" s="5">
        <v>56</v>
      </c>
      <c r="C59" s="4" t="s">
        <v>36</v>
      </c>
      <c r="D59" s="61">
        <f>IFERROR(VLOOKUP(C59,Sheet1!$B$2:$C$1000,2,FALSE),0)</f>
        <v>0</v>
      </c>
      <c r="E59" s="4"/>
      <c r="F59" s="4">
        <f>IFERROR(VLOOKUP(E59,Sheet1!$B$2:$C$1000,2,FALSE),0)</f>
        <v>0</v>
      </c>
      <c r="G59" s="4"/>
      <c r="H59" s="4">
        <f>IFERROR(VLOOKUP(G59,Sheet1!$B$2:$C$1000,2,FALSE),0)</f>
        <v>0</v>
      </c>
      <c r="I59" s="4"/>
      <c r="J59" s="4">
        <f>IFERROR(VLOOKUP(I59,Sheet1!$B$2:$C$1000,2,FALSE),0)</f>
        <v>0</v>
      </c>
      <c r="K59" s="4" t="s">
        <v>326</v>
      </c>
      <c r="L59" s="4">
        <f>IFERROR(VLOOKUP(K59,Sheet1!$B$2:$C$1000,2,FALSE),0)</f>
        <v>0</v>
      </c>
      <c r="M59" s="4"/>
      <c r="N59" s="4">
        <f>IFERROR(VLOOKUP(M59,Sheet1!$B$2:$C$1000,2,FALSE),0)</f>
        <v>0</v>
      </c>
      <c r="O59" s="4"/>
      <c r="P59" s="4">
        <f>IFERROR(VLOOKUP(O59,Sheet1!$B$2:$C$1000,2,FALSE),0)</f>
        <v>0</v>
      </c>
      <c r="Q59" s="4"/>
      <c r="R59" s="4">
        <f>IFERROR(VLOOKUP(Q59,Sheet1!$B$2:$C$1000,2,FALSE),0)</f>
        <v>0</v>
      </c>
      <c r="S59" s="4"/>
      <c r="T59" s="4">
        <f>IFERROR(VLOOKUP(S59,Sheet1!$B$2:$C$1000,2,FALSE),0)</f>
        <v>0</v>
      </c>
      <c r="U59" s="4"/>
      <c r="V59" s="4">
        <f>IFERROR(VLOOKUP(U59,Sheet1!$B$2:$C$1000,2,FALSE),0)</f>
        <v>0</v>
      </c>
      <c r="W59" s="4"/>
      <c r="X59" s="4">
        <f>IFERROR(VLOOKUP(W59,Sheet1!$B$2:$C$1000,2,FALSE),0)</f>
        <v>0</v>
      </c>
      <c r="Y59" s="4"/>
      <c r="Z59" s="4">
        <f>IFERROR(VLOOKUP(Y59,Sheet1!$B$2:$C$1000,2,FALSE),0)</f>
        <v>0</v>
      </c>
      <c r="AA59" s="4"/>
      <c r="AB59" s="4">
        <f>IFERROR(VLOOKUP(AA59,Sheet1!$B$2:$C$1000,2,FALSE),0)</f>
        <v>0</v>
      </c>
      <c r="AC59" s="4"/>
      <c r="AD59" s="4">
        <f>IFERROR(VLOOKUP(AC59,Sheet1!$B$2:$C$1000,2,FALSE),0)</f>
        <v>0</v>
      </c>
      <c r="AE59" s="4"/>
      <c r="AF59" s="4">
        <f>IFERROR(VLOOKUP(AE59,Sheet1!$B$2:$C$1000,2,FALSE),0)</f>
        <v>0</v>
      </c>
    </row>
    <row r="60" spans="2:32" x14ac:dyDescent="0.55000000000000004">
      <c r="B60" s="5">
        <v>57</v>
      </c>
      <c r="C60" s="4" t="s">
        <v>31</v>
      </c>
      <c r="D60" s="61">
        <f>IFERROR(VLOOKUP(C60,Sheet1!$B$2:$C$1000,2,FALSE),0)</f>
        <v>0</v>
      </c>
      <c r="E60" s="4"/>
      <c r="F60" s="4">
        <f>IFERROR(VLOOKUP(E60,Sheet1!$B$2:$C$1000,2,FALSE),0)</f>
        <v>0</v>
      </c>
      <c r="G60" s="4"/>
      <c r="H60" s="4">
        <f>IFERROR(VLOOKUP(G60,Sheet1!$B$2:$C$1000,2,FALSE),0)</f>
        <v>0</v>
      </c>
      <c r="I60" s="4"/>
      <c r="J60" s="4">
        <f>IFERROR(VLOOKUP(I60,Sheet1!$B$2:$C$1000,2,FALSE),0)</f>
        <v>0</v>
      </c>
      <c r="K60" s="4" t="s">
        <v>96</v>
      </c>
      <c r="L60" s="4">
        <f>IFERROR(VLOOKUP(K60,Sheet1!$B$2:$C$1000,2,FALSE),0)</f>
        <v>0</v>
      </c>
      <c r="M60" s="4"/>
      <c r="N60" s="4">
        <f>IFERROR(VLOOKUP(M60,Sheet1!$B$2:$C$1000,2,FALSE),0)</f>
        <v>0</v>
      </c>
      <c r="O60" s="4"/>
      <c r="P60" s="4">
        <f>IFERROR(VLOOKUP(O60,Sheet1!$B$2:$C$1000,2,FALSE),0)</f>
        <v>0</v>
      </c>
      <c r="Q60" s="4"/>
      <c r="R60" s="4">
        <f>IFERROR(VLOOKUP(Q60,Sheet1!$B$2:$C$1000,2,FALSE),0)</f>
        <v>0</v>
      </c>
      <c r="S60" s="4"/>
      <c r="T60" s="4">
        <f>IFERROR(VLOOKUP(S60,Sheet1!$B$2:$C$1000,2,FALSE),0)</f>
        <v>0</v>
      </c>
      <c r="U60" s="4"/>
      <c r="V60" s="4">
        <f>IFERROR(VLOOKUP(U60,Sheet1!$B$2:$C$1000,2,FALSE),0)</f>
        <v>0</v>
      </c>
      <c r="W60" s="4"/>
      <c r="X60" s="4">
        <f>IFERROR(VLOOKUP(W60,Sheet1!$B$2:$C$1000,2,FALSE),0)</f>
        <v>0</v>
      </c>
      <c r="Y60" s="4"/>
      <c r="Z60" s="4">
        <f>IFERROR(VLOOKUP(Y60,Sheet1!$B$2:$C$1000,2,FALSE),0)</f>
        <v>0</v>
      </c>
      <c r="AA60" s="4"/>
      <c r="AB60" s="4">
        <f>IFERROR(VLOOKUP(AA60,Sheet1!$B$2:$C$1000,2,FALSE),0)</f>
        <v>0</v>
      </c>
      <c r="AC60" s="4"/>
      <c r="AD60" s="4">
        <f>IFERROR(VLOOKUP(AC60,Sheet1!$B$2:$C$1000,2,FALSE),0)</f>
        <v>0</v>
      </c>
      <c r="AE60" s="4"/>
      <c r="AF60" s="4">
        <f>IFERROR(VLOOKUP(AE60,Sheet1!$B$2:$C$1000,2,FALSE),0)</f>
        <v>0</v>
      </c>
    </row>
    <row r="61" spans="2:32" x14ac:dyDescent="0.55000000000000004">
      <c r="B61" s="5">
        <v>58</v>
      </c>
      <c r="C61" s="4" t="s">
        <v>23</v>
      </c>
      <c r="D61" s="61">
        <f>IFERROR(VLOOKUP(C61,Sheet1!$B$2:$C$1000,2,FALSE),0)</f>
        <v>0</v>
      </c>
      <c r="E61" s="4"/>
      <c r="F61" s="4">
        <f>IFERROR(VLOOKUP(E61,Sheet1!$B$2:$C$1000,2,FALSE),0)</f>
        <v>0</v>
      </c>
      <c r="G61" s="4"/>
      <c r="H61" s="4">
        <f>IFERROR(VLOOKUP(G61,Sheet1!$B$2:$C$1000,2,FALSE),0)</f>
        <v>0</v>
      </c>
      <c r="I61" s="4"/>
      <c r="J61" s="4">
        <f>IFERROR(VLOOKUP(I61,Sheet1!$B$2:$C$1000,2,FALSE),0)</f>
        <v>0</v>
      </c>
      <c r="K61" s="4" t="s">
        <v>93</v>
      </c>
      <c r="L61" s="4">
        <f>IFERROR(VLOOKUP(K61,Sheet1!$B$2:$C$1000,2,FALSE),0)</f>
        <v>0</v>
      </c>
      <c r="M61" s="4"/>
      <c r="N61" s="4">
        <f>IFERROR(VLOOKUP(M61,Sheet1!$B$2:$C$1000,2,FALSE),0)</f>
        <v>0</v>
      </c>
      <c r="O61" s="4"/>
      <c r="P61" s="4">
        <f>IFERROR(VLOOKUP(O61,Sheet1!$B$2:$C$1000,2,FALSE),0)</f>
        <v>0</v>
      </c>
      <c r="Q61" s="4"/>
      <c r="R61" s="4">
        <f>IFERROR(VLOOKUP(Q61,Sheet1!$B$2:$C$1000,2,FALSE),0)</f>
        <v>0</v>
      </c>
      <c r="S61" s="4"/>
      <c r="T61" s="4">
        <f>IFERROR(VLOOKUP(S61,Sheet1!$B$2:$C$1000,2,FALSE),0)</f>
        <v>0</v>
      </c>
      <c r="U61" s="4"/>
      <c r="V61" s="4">
        <f>IFERROR(VLOOKUP(U61,Sheet1!$B$2:$C$1000,2,FALSE),0)</f>
        <v>0</v>
      </c>
      <c r="W61" s="4"/>
      <c r="X61" s="4">
        <f>IFERROR(VLOOKUP(W61,Sheet1!$B$2:$C$1000,2,FALSE),0)</f>
        <v>0</v>
      </c>
      <c r="Y61" s="4"/>
      <c r="Z61" s="4">
        <f>IFERROR(VLOOKUP(Y61,Sheet1!$B$2:$C$1000,2,FALSE),0)</f>
        <v>0</v>
      </c>
      <c r="AA61" s="4"/>
      <c r="AB61" s="4">
        <f>IFERROR(VLOOKUP(AA61,Sheet1!$B$2:$C$1000,2,FALSE),0)</f>
        <v>0</v>
      </c>
      <c r="AC61" s="4"/>
      <c r="AD61" s="4">
        <f>IFERROR(VLOOKUP(AC61,Sheet1!$B$2:$C$1000,2,FALSE),0)</f>
        <v>0</v>
      </c>
      <c r="AE61" s="4"/>
      <c r="AF61" s="4">
        <f>IFERROR(VLOOKUP(AE61,Sheet1!$B$2:$C$1000,2,FALSE),0)</f>
        <v>0</v>
      </c>
    </row>
    <row r="62" spans="2:32" x14ac:dyDescent="0.55000000000000004">
      <c r="B62" s="5">
        <v>59</v>
      </c>
      <c r="C62" s="4" t="s">
        <v>280</v>
      </c>
      <c r="D62" s="61">
        <f>IFERROR(VLOOKUP(C62,Sheet1!$B$2:$C$1000,2,FALSE),0)</f>
        <v>0</v>
      </c>
      <c r="E62" s="4"/>
      <c r="F62" s="4">
        <f>IFERROR(VLOOKUP(E62,Sheet1!$B$2:$C$1000,2,FALSE),0)</f>
        <v>0</v>
      </c>
      <c r="G62" s="4"/>
      <c r="H62" s="4">
        <f>IFERROR(VLOOKUP(G62,Sheet1!$B$2:$C$1000,2,FALSE),0)</f>
        <v>0</v>
      </c>
      <c r="I62" s="4"/>
      <c r="J62" s="4">
        <f>IFERROR(VLOOKUP(I62,Sheet1!$B$2:$C$1000,2,FALSE),0)</f>
        <v>0</v>
      </c>
      <c r="K62" s="4" t="s">
        <v>76</v>
      </c>
      <c r="L62" s="4">
        <f>IFERROR(VLOOKUP(K62,Sheet1!$B$2:$C$1000,2,FALSE),0)</f>
        <v>0</v>
      </c>
      <c r="M62" s="4"/>
      <c r="N62" s="4">
        <f>IFERROR(VLOOKUP(M62,Sheet1!$B$2:$C$1000,2,FALSE),0)</f>
        <v>0</v>
      </c>
      <c r="O62" s="4"/>
      <c r="P62" s="4">
        <f>IFERROR(VLOOKUP(O62,Sheet1!$B$2:$C$1000,2,FALSE),0)</f>
        <v>0</v>
      </c>
      <c r="Q62" s="4"/>
      <c r="R62" s="4">
        <f>IFERROR(VLOOKUP(Q62,Sheet1!$B$2:$C$1000,2,FALSE),0)</f>
        <v>0</v>
      </c>
      <c r="S62" s="4"/>
      <c r="T62" s="4">
        <f>IFERROR(VLOOKUP(S62,Sheet1!$B$2:$C$1000,2,FALSE),0)</f>
        <v>0</v>
      </c>
      <c r="V62" s="4">
        <f>IFERROR(VLOOKUP(U62,Sheet1!$B$2:$C$1000,2,FALSE),0)</f>
        <v>0</v>
      </c>
      <c r="W62" s="4"/>
      <c r="X62" s="4">
        <f>IFERROR(VLOOKUP(W62,Sheet1!$B$2:$C$1000,2,FALSE),0)</f>
        <v>0</v>
      </c>
      <c r="Y62" s="4"/>
      <c r="Z62" s="4">
        <f>IFERROR(VLOOKUP(Y62,Sheet1!$B$2:$C$1000,2,FALSE),0)</f>
        <v>0</v>
      </c>
      <c r="AA62" s="4"/>
      <c r="AB62" s="4">
        <f>IFERROR(VLOOKUP(AA62,Sheet1!$B$2:$C$1000,2,FALSE),0)</f>
        <v>0</v>
      </c>
      <c r="AC62" s="4"/>
      <c r="AD62" s="4">
        <f>IFERROR(VLOOKUP(AC62,Sheet1!$B$2:$C$1000,2,FALSE),0)</f>
        <v>0</v>
      </c>
      <c r="AE62" s="4"/>
      <c r="AF62" s="4">
        <f>IFERROR(VLOOKUP(AE62,Sheet1!$B$2:$C$1000,2,FALSE),0)</f>
        <v>0</v>
      </c>
    </row>
    <row r="63" spans="2:32" x14ac:dyDescent="0.55000000000000004">
      <c r="B63" s="5">
        <v>60</v>
      </c>
      <c r="C63" s="4" t="s">
        <v>281</v>
      </c>
      <c r="D63" s="61">
        <f>IFERROR(VLOOKUP(C63,Sheet1!$B$2:$C$1000,2,FALSE),0)</f>
        <v>0</v>
      </c>
      <c r="E63" s="4"/>
      <c r="F63" s="4">
        <f>IFERROR(VLOOKUP(E63,Sheet1!$B$2:$C$1000,2,FALSE),0)</f>
        <v>0</v>
      </c>
      <c r="G63" s="4"/>
      <c r="H63" s="4">
        <f>IFERROR(VLOOKUP(G63,Sheet1!$B$2:$C$1000,2,FALSE),0)</f>
        <v>0</v>
      </c>
      <c r="I63" s="4"/>
      <c r="J63" s="4">
        <f>IFERROR(VLOOKUP(I63,Sheet1!$B$2:$C$1000,2,FALSE),0)</f>
        <v>0</v>
      </c>
      <c r="K63" s="4" t="s">
        <v>327</v>
      </c>
      <c r="L63" s="4">
        <f>IFERROR(VLOOKUP(K63,Sheet1!$B$2:$C$1000,2,FALSE),0)</f>
        <v>0</v>
      </c>
      <c r="M63" s="4"/>
      <c r="N63" s="4">
        <f>IFERROR(VLOOKUP(M63,Sheet1!$B$2:$C$1000,2,FALSE),0)</f>
        <v>0</v>
      </c>
      <c r="O63" s="4"/>
      <c r="P63" s="4">
        <f>IFERROR(VLOOKUP(O63,Sheet1!$B$2:$C$1000,2,FALSE),0)</f>
        <v>0</v>
      </c>
      <c r="Q63" s="4"/>
      <c r="R63" s="4">
        <f>IFERROR(VLOOKUP(Q63,Sheet1!$B$2:$C$1000,2,FALSE),0)</f>
        <v>0</v>
      </c>
      <c r="S63" s="4"/>
      <c r="T63" s="4">
        <f>IFERROR(VLOOKUP(S63,Sheet1!$B$2:$C$1000,2,FALSE),0)</f>
        <v>0</v>
      </c>
      <c r="V63" s="4">
        <f>IFERROR(VLOOKUP(U63,Sheet1!$B$2:$C$1000,2,FALSE),0)</f>
        <v>0</v>
      </c>
      <c r="W63" s="4"/>
      <c r="X63" s="4">
        <f>IFERROR(VLOOKUP(W63,Sheet1!$B$2:$C$1000,2,FALSE),0)</f>
        <v>0</v>
      </c>
      <c r="Y63" s="4"/>
      <c r="Z63" s="4">
        <f>IFERROR(VLOOKUP(Y63,Sheet1!$B$2:$C$1000,2,FALSE),0)</f>
        <v>0</v>
      </c>
      <c r="AA63" s="4"/>
      <c r="AB63" s="4">
        <f>IFERROR(VLOOKUP(AA63,Sheet1!$B$2:$C$1000,2,FALSE),0)</f>
        <v>0</v>
      </c>
      <c r="AC63" s="4"/>
      <c r="AD63" s="4">
        <f>IFERROR(VLOOKUP(AC63,Sheet1!$B$2:$C$1000,2,FALSE),0)</f>
        <v>0</v>
      </c>
      <c r="AE63" s="4"/>
      <c r="AF63" s="4">
        <f>IFERROR(VLOOKUP(AE63,Sheet1!$B$2:$C$1000,2,FALSE),0)</f>
        <v>0</v>
      </c>
    </row>
    <row r="64" spans="2:32" x14ac:dyDescent="0.55000000000000004">
      <c r="B64" s="5">
        <v>61</v>
      </c>
      <c r="C64" s="4" t="s">
        <v>282</v>
      </c>
      <c r="D64" s="61">
        <f>IFERROR(VLOOKUP(C64,Sheet1!$B$2:$C$1000,2,FALSE),0)</f>
        <v>0</v>
      </c>
      <c r="E64" s="4"/>
      <c r="F64" s="4">
        <f>IFERROR(VLOOKUP(E64,Sheet1!$B$2:$C$1000,2,FALSE),0)</f>
        <v>0</v>
      </c>
      <c r="G64" s="4"/>
      <c r="H64" s="4">
        <f>IFERROR(VLOOKUP(G64,Sheet1!$B$2:$C$1000,2,FALSE),0)</f>
        <v>0</v>
      </c>
      <c r="I64" s="4"/>
      <c r="J64" s="4">
        <f>IFERROR(VLOOKUP(I64,Sheet1!$B$2:$C$1000,2,FALSE),0)</f>
        <v>0</v>
      </c>
      <c r="K64" s="4" t="s">
        <v>328</v>
      </c>
      <c r="L64" s="4">
        <f>IFERROR(VLOOKUP(K64,Sheet1!$B$2:$C$1000,2,FALSE),0)</f>
        <v>0</v>
      </c>
      <c r="M64" s="4"/>
      <c r="N64" s="4">
        <f>IFERROR(VLOOKUP(M64,Sheet1!$B$2:$C$1000,2,FALSE),0)</f>
        <v>0</v>
      </c>
      <c r="O64" s="4"/>
      <c r="P64" s="4">
        <f>IFERROR(VLOOKUP(O64,Sheet1!$B$2:$C$1000,2,FALSE),0)</f>
        <v>0</v>
      </c>
      <c r="Q64" s="4"/>
      <c r="R64" s="4">
        <f>IFERROR(VLOOKUP(Q64,Sheet1!$B$2:$C$1000,2,FALSE),0)</f>
        <v>0</v>
      </c>
      <c r="S64" s="4"/>
      <c r="T64" s="4">
        <f>IFERROR(VLOOKUP(S64,Sheet1!$B$2:$C$1000,2,FALSE),0)</f>
        <v>0</v>
      </c>
      <c r="U64" s="4"/>
      <c r="V64" s="4">
        <f>IFERROR(VLOOKUP(U64,Sheet1!$B$2:$C$1000,2,FALSE),0)</f>
        <v>0</v>
      </c>
      <c r="W64" s="4"/>
      <c r="X64" s="4">
        <f>IFERROR(VLOOKUP(W64,Sheet1!$B$2:$C$1000,2,FALSE),0)</f>
        <v>0</v>
      </c>
      <c r="Y64" s="4"/>
      <c r="Z64" s="4">
        <f>IFERROR(VLOOKUP(Y64,Sheet1!$B$2:$C$1000,2,FALSE),0)</f>
        <v>0</v>
      </c>
      <c r="AA64" s="4"/>
      <c r="AB64" s="4">
        <f>IFERROR(VLOOKUP(AA64,Sheet1!$B$2:$C$1000,2,FALSE),0)</f>
        <v>0</v>
      </c>
      <c r="AC64" s="4"/>
      <c r="AD64" s="4">
        <f>IFERROR(VLOOKUP(AC64,Sheet1!$B$2:$C$1000,2,FALSE),0)</f>
        <v>0</v>
      </c>
      <c r="AE64" s="4"/>
      <c r="AF64" s="4">
        <f>IFERROR(VLOOKUP(AE64,Sheet1!$B$2:$C$1000,2,FALSE),0)</f>
        <v>0</v>
      </c>
    </row>
    <row r="65" spans="2:32" x14ac:dyDescent="0.55000000000000004">
      <c r="B65" s="5">
        <v>62</v>
      </c>
      <c r="C65" s="4" t="s">
        <v>283</v>
      </c>
      <c r="D65" s="61">
        <f>IFERROR(VLOOKUP(C65,Sheet1!$B$2:$C$1000,2,FALSE),0)</f>
        <v>0</v>
      </c>
      <c r="E65" s="4"/>
      <c r="F65" s="4">
        <f>IFERROR(VLOOKUP(E65,Sheet1!$B$2:$C$1000,2,FALSE),0)</f>
        <v>0</v>
      </c>
      <c r="G65" s="4"/>
      <c r="H65" s="4">
        <f>IFERROR(VLOOKUP(G65,Sheet1!$B$2:$C$1000,2,FALSE),0)</f>
        <v>0</v>
      </c>
      <c r="I65" s="4"/>
      <c r="J65" s="4">
        <f>IFERROR(VLOOKUP(I65,Sheet1!$B$2:$C$1000,2,FALSE),0)</f>
        <v>0</v>
      </c>
      <c r="K65" s="4" t="s">
        <v>101</v>
      </c>
      <c r="L65" s="4">
        <f>IFERROR(VLOOKUP(K65,Sheet1!$B$2:$C$1000,2,FALSE),0)</f>
        <v>0</v>
      </c>
      <c r="M65" s="4"/>
      <c r="N65" s="4">
        <f>IFERROR(VLOOKUP(M65,Sheet1!$B$2:$C$1000,2,FALSE),0)</f>
        <v>0</v>
      </c>
      <c r="O65" s="4"/>
      <c r="P65" s="4">
        <f>IFERROR(VLOOKUP(O65,Sheet1!$B$2:$C$1000,2,FALSE),0)</f>
        <v>0</v>
      </c>
      <c r="Q65" s="4"/>
      <c r="R65" s="4">
        <f>IFERROR(VLOOKUP(Q65,Sheet1!$B$2:$C$1000,2,FALSE),0)</f>
        <v>0</v>
      </c>
      <c r="S65" s="4"/>
      <c r="T65" s="4">
        <f>IFERROR(VLOOKUP(S65,Sheet1!$B$2:$C$1000,2,FALSE),0)</f>
        <v>0</v>
      </c>
      <c r="U65" s="4"/>
      <c r="V65" s="4">
        <f>IFERROR(VLOOKUP(U65,Sheet1!$B$2:$C$1000,2,FALSE),0)</f>
        <v>0</v>
      </c>
      <c r="W65" s="4"/>
      <c r="X65" s="4">
        <f>IFERROR(VLOOKUP(W65,Sheet1!$B$2:$C$1000,2,FALSE),0)</f>
        <v>0</v>
      </c>
      <c r="Y65" s="4"/>
      <c r="Z65" s="4">
        <f>IFERROR(VLOOKUP(Y65,Sheet1!$B$2:$C$1000,2,FALSE),0)</f>
        <v>0</v>
      </c>
      <c r="AA65" s="4"/>
      <c r="AB65" s="4">
        <f>IFERROR(VLOOKUP(AA65,Sheet1!$B$2:$C$1000,2,FALSE),0)</f>
        <v>0</v>
      </c>
      <c r="AC65" s="4"/>
      <c r="AD65" s="4">
        <f>IFERROR(VLOOKUP(AC65,Sheet1!$B$2:$C$1000,2,FALSE),0)</f>
        <v>0</v>
      </c>
      <c r="AE65" s="4"/>
      <c r="AF65" s="4">
        <f>IFERROR(VLOOKUP(AE65,Sheet1!$B$2:$C$1000,2,FALSE),0)</f>
        <v>0</v>
      </c>
    </row>
    <row r="66" spans="2:32" x14ac:dyDescent="0.55000000000000004">
      <c r="B66" s="5">
        <v>63</v>
      </c>
      <c r="C66" s="4" t="s">
        <v>284</v>
      </c>
      <c r="D66" s="61">
        <f>IFERROR(VLOOKUP(C66,Sheet1!$B$2:$C$1000,2,FALSE),0)</f>
        <v>0</v>
      </c>
      <c r="E66" s="4"/>
      <c r="F66" s="4">
        <f>IFERROR(VLOOKUP(E66,Sheet1!$B$2:$C$1000,2,FALSE),0)</f>
        <v>0</v>
      </c>
      <c r="G66" s="4"/>
      <c r="H66" s="4">
        <f>IFERROR(VLOOKUP(G66,Sheet1!$B$2:$C$1000,2,FALSE),0)</f>
        <v>0</v>
      </c>
      <c r="I66" s="4"/>
      <c r="J66" s="4">
        <f>IFERROR(VLOOKUP(I66,Sheet1!$B$2:$C$1000,2,FALSE),0)</f>
        <v>0</v>
      </c>
      <c r="K66" s="4" t="s">
        <v>149</v>
      </c>
      <c r="L66" s="4">
        <f>IFERROR(VLOOKUP(K66,Sheet1!$B$2:$C$1000,2,FALSE),0)</f>
        <v>0</v>
      </c>
      <c r="M66" s="4"/>
      <c r="N66" s="4">
        <f>IFERROR(VLOOKUP(M66,Sheet1!$B$2:$C$1000,2,FALSE),0)</f>
        <v>0</v>
      </c>
      <c r="O66" s="4"/>
      <c r="P66" s="4">
        <f>IFERROR(VLOOKUP(O66,Sheet1!$B$2:$C$1000,2,FALSE),0)</f>
        <v>0</v>
      </c>
      <c r="Q66" s="4"/>
      <c r="R66" s="4">
        <f>IFERROR(VLOOKUP(Q66,Sheet1!$B$2:$C$1000,2,FALSE),0)</f>
        <v>0</v>
      </c>
      <c r="S66" s="4"/>
      <c r="T66" s="4">
        <f>IFERROR(VLOOKUP(S66,Sheet1!$B$2:$C$1000,2,FALSE),0)</f>
        <v>0</v>
      </c>
      <c r="U66" s="4"/>
      <c r="V66" s="4">
        <f>IFERROR(VLOOKUP(U66,Sheet1!$B$2:$C$1000,2,FALSE),0)</f>
        <v>0</v>
      </c>
      <c r="W66" s="4"/>
      <c r="X66" s="4">
        <f>IFERROR(VLOOKUP(W66,Sheet1!$B$2:$C$1000,2,FALSE),0)</f>
        <v>0</v>
      </c>
      <c r="Y66" s="4"/>
      <c r="Z66" s="4">
        <f>IFERROR(VLOOKUP(Y66,Sheet1!$B$2:$C$1000,2,FALSE),0)</f>
        <v>0</v>
      </c>
      <c r="AA66" s="4"/>
      <c r="AB66" s="4">
        <f>IFERROR(VLOOKUP(AA66,Sheet1!$B$2:$C$1000,2,FALSE),0)</f>
        <v>0</v>
      </c>
      <c r="AC66" s="4"/>
      <c r="AD66" s="4">
        <f>IFERROR(VLOOKUP(AC66,Sheet1!$B$2:$C$1000,2,FALSE),0)</f>
        <v>0</v>
      </c>
      <c r="AE66" s="4"/>
      <c r="AF66" s="4">
        <f>IFERROR(VLOOKUP(AE66,Sheet1!$B$2:$C$1000,2,FALSE),0)</f>
        <v>0</v>
      </c>
    </row>
    <row r="67" spans="2:32" x14ac:dyDescent="0.55000000000000004">
      <c r="B67" s="5">
        <v>64</v>
      </c>
      <c r="C67" s="4" t="s">
        <v>139</v>
      </c>
      <c r="D67" s="61">
        <f>IFERROR(VLOOKUP(C67,Sheet1!$B$2:$C$1000,2,FALSE),0)</f>
        <v>0</v>
      </c>
      <c r="E67" s="4"/>
      <c r="F67" s="4">
        <f>IFERROR(VLOOKUP(E67,Sheet1!$B$2:$C$1000,2,FALSE),0)</f>
        <v>0</v>
      </c>
      <c r="G67" s="4"/>
      <c r="H67" s="4">
        <f>IFERROR(VLOOKUP(G67,Sheet1!$B$2:$C$1000,2,FALSE),0)</f>
        <v>0</v>
      </c>
      <c r="I67" s="4"/>
      <c r="J67" s="4">
        <f>IFERROR(VLOOKUP(I67,Sheet1!$B$2:$C$1000,2,FALSE),0)</f>
        <v>0</v>
      </c>
      <c r="K67" s="4" t="s">
        <v>86</v>
      </c>
      <c r="L67" s="4">
        <f>IFERROR(VLOOKUP(K67,Sheet1!$B$2:$C$1000,2,FALSE),0)</f>
        <v>0</v>
      </c>
      <c r="M67" s="4"/>
      <c r="N67" s="4">
        <f>IFERROR(VLOOKUP(M67,Sheet1!$B$2:$C$1000,2,FALSE),0)</f>
        <v>0</v>
      </c>
      <c r="O67" s="4"/>
      <c r="P67" s="4">
        <f>IFERROR(VLOOKUP(O67,Sheet1!$B$2:$C$1000,2,FALSE),0)</f>
        <v>0</v>
      </c>
      <c r="Q67" s="4"/>
      <c r="R67" s="4">
        <f>IFERROR(VLOOKUP(Q67,Sheet1!$B$2:$C$1000,2,FALSE),0)</f>
        <v>0</v>
      </c>
      <c r="S67" s="4"/>
      <c r="T67" s="4">
        <f>IFERROR(VLOOKUP(S67,Sheet1!$B$2:$C$1000,2,FALSE),0)</f>
        <v>0</v>
      </c>
      <c r="U67" s="4"/>
      <c r="V67" s="4">
        <f>IFERROR(VLOOKUP(U67,Sheet1!$B$2:$C$1000,2,FALSE),0)</f>
        <v>0</v>
      </c>
      <c r="W67" s="4"/>
      <c r="X67" s="4">
        <f>IFERROR(VLOOKUP(W67,Sheet1!$B$2:$C$1000,2,FALSE),0)</f>
        <v>0</v>
      </c>
      <c r="Y67" s="4"/>
      <c r="Z67" s="4">
        <f>IFERROR(VLOOKUP(Y67,Sheet1!$B$2:$C$1000,2,FALSE),0)</f>
        <v>0</v>
      </c>
      <c r="AA67" s="4"/>
      <c r="AB67" s="4">
        <f>IFERROR(VLOOKUP(AA67,Sheet1!$B$2:$C$1000,2,FALSE),0)</f>
        <v>0</v>
      </c>
      <c r="AC67" s="4"/>
      <c r="AD67" s="4">
        <f>IFERROR(VLOOKUP(AC67,Sheet1!$B$2:$C$1000,2,FALSE),0)</f>
        <v>0</v>
      </c>
      <c r="AE67" s="4"/>
      <c r="AF67" s="4">
        <f>IFERROR(VLOOKUP(AE67,Sheet1!$B$2:$C$1000,2,FALSE),0)</f>
        <v>0</v>
      </c>
    </row>
    <row r="68" spans="2:32" x14ac:dyDescent="0.55000000000000004">
      <c r="B68" s="5">
        <v>65</v>
      </c>
      <c r="C68" s="4" t="s">
        <v>229</v>
      </c>
      <c r="D68" s="61">
        <f>IFERROR(VLOOKUP(C68,Sheet1!$B$2:$C$1000,2,FALSE),0)</f>
        <v>0</v>
      </c>
      <c r="E68" s="4"/>
      <c r="F68" s="4">
        <f>IFERROR(VLOOKUP(E68,Sheet1!$B$2:$C$1000,2,FALSE),0)</f>
        <v>0</v>
      </c>
      <c r="G68" s="4"/>
      <c r="H68" s="4">
        <f>IFERROR(VLOOKUP(G68,Sheet1!$B$2:$C$1000,2,FALSE),0)</f>
        <v>0</v>
      </c>
      <c r="I68" s="4"/>
      <c r="J68" s="4">
        <f>IFERROR(VLOOKUP(I68,Sheet1!$B$2:$C$1000,2,FALSE),0)</f>
        <v>0</v>
      </c>
      <c r="K68" s="4" t="s">
        <v>329</v>
      </c>
      <c r="L68" s="4">
        <f>IFERROR(VLOOKUP(K68,Sheet1!$B$2:$C$1000,2,FALSE),0)</f>
        <v>0</v>
      </c>
      <c r="M68" s="4"/>
      <c r="N68" s="4">
        <f>IFERROR(VLOOKUP(M68,Sheet1!$B$2:$C$1000,2,FALSE),0)</f>
        <v>0</v>
      </c>
      <c r="O68" s="4"/>
      <c r="P68" s="4">
        <f>IFERROR(VLOOKUP(O68,Sheet1!$B$2:$C$1000,2,FALSE),0)</f>
        <v>0</v>
      </c>
      <c r="Q68" s="4"/>
      <c r="R68" s="4">
        <f>IFERROR(VLOOKUP(Q68,Sheet1!$B$2:$C$1000,2,FALSE),0)</f>
        <v>0</v>
      </c>
      <c r="S68" s="4"/>
      <c r="T68" s="4">
        <f>IFERROR(VLOOKUP(S68,Sheet1!$B$2:$C$1000,2,FALSE),0)</f>
        <v>0</v>
      </c>
      <c r="U68" s="4"/>
      <c r="V68" s="4">
        <f>IFERROR(VLOOKUP(U68,Sheet1!$B$2:$C$1000,2,FALSE),0)</f>
        <v>0</v>
      </c>
      <c r="W68" s="4"/>
      <c r="X68" s="4">
        <f>IFERROR(VLOOKUP(W68,Sheet1!$B$2:$C$1000,2,FALSE),0)</f>
        <v>0</v>
      </c>
      <c r="Y68" s="4"/>
      <c r="Z68" s="4">
        <f>IFERROR(VLOOKUP(Y68,Sheet1!$B$2:$C$1000,2,FALSE),0)</f>
        <v>0</v>
      </c>
      <c r="AA68" s="4"/>
      <c r="AB68" s="4">
        <f>IFERROR(VLOOKUP(AA68,Sheet1!$B$2:$C$1000,2,FALSE),0)</f>
        <v>0</v>
      </c>
      <c r="AC68" s="4"/>
      <c r="AD68" s="4">
        <f>IFERROR(VLOOKUP(AC68,Sheet1!$B$2:$C$1000,2,FALSE),0)</f>
        <v>0</v>
      </c>
      <c r="AE68" s="4"/>
      <c r="AF68" s="4">
        <f>IFERROR(VLOOKUP(AE68,Sheet1!$B$2:$C$1000,2,FALSE),0)</f>
        <v>0</v>
      </c>
    </row>
    <row r="69" spans="2:32" x14ac:dyDescent="0.55000000000000004">
      <c r="B69" s="5">
        <v>66</v>
      </c>
      <c r="C69" s="4" t="s">
        <v>25</v>
      </c>
      <c r="D69" s="61">
        <f>IFERROR(VLOOKUP(C69,Sheet1!$B$2:$C$1000,2,FALSE),0)</f>
        <v>0</v>
      </c>
      <c r="E69" s="4"/>
      <c r="F69" s="4">
        <f>IFERROR(VLOOKUP(E69,Sheet1!$B$2:$C$1000,2,FALSE),0)</f>
        <v>0</v>
      </c>
      <c r="G69" s="4"/>
      <c r="H69" s="4">
        <f>IFERROR(VLOOKUP(G69,Sheet1!$B$2:$C$1000,2,FALSE),0)</f>
        <v>0</v>
      </c>
      <c r="I69" s="4"/>
      <c r="J69" s="4">
        <f>IFERROR(VLOOKUP(I69,Sheet1!$B$2:$C$1000,2,FALSE),0)</f>
        <v>0</v>
      </c>
      <c r="K69" s="4" t="s">
        <v>330</v>
      </c>
      <c r="L69" s="4">
        <f>IFERROR(VLOOKUP(K69,Sheet1!$B$2:$C$1000,2,FALSE),0)</f>
        <v>0</v>
      </c>
      <c r="M69" s="4"/>
      <c r="N69" s="4">
        <f>IFERROR(VLOOKUP(M69,Sheet1!$B$2:$C$1000,2,FALSE),0)</f>
        <v>0</v>
      </c>
      <c r="O69" s="4"/>
      <c r="P69" s="4">
        <f>IFERROR(VLOOKUP(O69,Sheet1!$B$2:$C$1000,2,FALSE),0)</f>
        <v>0</v>
      </c>
      <c r="Q69" s="4"/>
      <c r="R69" s="4">
        <f>IFERROR(VLOOKUP(Q69,Sheet1!$B$2:$C$1000,2,FALSE),0)</f>
        <v>0</v>
      </c>
      <c r="S69" s="4"/>
      <c r="T69" s="4">
        <f>IFERROR(VLOOKUP(S69,Sheet1!$B$2:$C$1000,2,FALSE),0)</f>
        <v>0</v>
      </c>
      <c r="U69" s="4"/>
      <c r="V69" s="4">
        <f>IFERROR(VLOOKUP(U69,Sheet1!$B$2:$C$1000,2,FALSE),0)</f>
        <v>0</v>
      </c>
      <c r="W69" s="4"/>
      <c r="X69" s="4">
        <f>IFERROR(VLOOKUP(W69,Sheet1!$B$2:$C$1000,2,FALSE),0)</f>
        <v>0</v>
      </c>
      <c r="Y69" s="4"/>
      <c r="Z69" s="4">
        <f>IFERROR(VLOOKUP(Y69,Sheet1!$B$2:$C$1000,2,FALSE),0)</f>
        <v>0</v>
      </c>
      <c r="AA69" s="4"/>
      <c r="AB69" s="4">
        <f>IFERROR(VLOOKUP(AA69,Sheet1!$B$2:$C$1000,2,FALSE),0)</f>
        <v>0</v>
      </c>
      <c r="AC69" s="4"/>
      <c r="AD69" s="4">
        <f>IFERROR(VLOOKUP(AC69,Sheet1!$B$2:$C$1000,2,FALSE),0)</f>
        <v>0</v>
      </c>
      <c r="AE69" s="4"/>
      <c r="AF69" s="4">
        <f>IFERROR(VLOOKUP(AE69,Sheet1!$B$2:$C$1000,2,FALSE),0)</f>
        <v>0</v>
      </c>
    </row>
    <row r="70" spans="2:32" x14ac:dyDescent="0.55000000000000004">
      <c r="B70" s="5">
        <v>67</v>
      </c>
      <c r="C70" s="4" t="s">
        <v>42</v>
      </c>
      <c r="D70" s="61">
        <f>IFERROR(VLOOKUP(C70,Sheet1!$B$2:$C$1000,2,FALSE),0)</f>
        <v>0</v>
      </c>
      <c r="E70" s="4"/>
      <c r="F70" s="4">
        <f>IFERROR(VLOOKUP(E70,Sheet1!$B$2:$C$1000,2,FALSE),0)</f>
        <v>0</v>
      </c>
      <c r="G70" s="4"/>
      <c r="H70" s="4">
        <f>IFERROR(VLOOKUP(G70,Sheet1!$B$2:$C$1000,2,FALSE),0)</f>
        <v>0</v>
      </c>
      <c r="I70" s="4"/>
      <c r="J70" s="4">
        <f>IFERROR(VLOOKUP(I70,Sheet1!$B$2:$C$1000,2,FALSE),0)</f>
        <v>0</v>
      </c>
      <c r="K70" s="4" t="s">
        <v>94</v>
      </c>
      <c r="L70" s="4">
        <f>IFERROR(VLOOKUP(K70,Sheet1!$B$2:$C$1000,2,FALSE),0)</f>
        <v>0</v>
      </c>
      <c r="M70" s="4"/>
      <c r="N70" s="4">
        <f>IFERROR(VLOOKUP(M70,Sheet1!$B$2:$C$1000,2,FALSE),0)</f>
        <v>0</v>
      </c>
      <c r="O70" s="4"/>
      <c r="P70" s="4">
        <f>IFERROR(VLOOKUP(O70,Sheet1!$B$2:$C$1000,2,FALSE),0)</f>
        <v>0</v>
      </c>
      <c r="Q70" s="4"/>
      <c r="R70" s="4">
        <f>IFERROR(VLOOKUP(Q70,Sheet1!$B$2:$C$1000,2,FALSE),0)</f>
        <v>0</v>
      </c>
      <c r="S70" s="4"/>
      <c r="T70" s="4">
        <f>IFERROR(VLOOKUP(S70,Sheet1!$B$2:$C$1000,2,FALSE),0)</f>
        <v>0</v>
      </c>
      <c r="U70" s="4"/>
      <c r="V70" s="4">
        <f>IFERROR(VLOOKUP(U70,Sheet1!$B$2:$C$1000,2,FALSE),0)</f>
        <v>0</v>
      </c>
      <c r="W70" s="4"/>
      <c r="X70" s="4">
        <f>IFERROR(VLOOKUP(W70,Sheet1!$B$2:$C$1000,2,FALSE),0)</f>
        <v>0</v>
      </c>
      <c r="Y70" s="4"/>
      <c r="Z70" s="4">
        <f>IFERROR(VLOOKUP(Y70,Sheet1!$B$2:$C$1000,2,FALSE),0)</f>
        <v>0</v>
      </c>
      <c r="AA70" s="4"/>
      <c r="AB70" s="4">
        <f>IFERROR(VLOOKUP(AA70,Sheet1!$B$2:$C$1000,2,FALSE),0)</f>
        <v>0</v>
      </c>
      <c r="AC70" s="4"/>
      <c r="AD70" s="4">
        <f>IFERROR(VLOOKUP(AC70,Sheet1!$B$2:$C$1000,2,FALSE),0)</f>
        <v>0</v>
      </c>
      <c r="AE70" s="4"/>
      <c r="AF70" s="4">
        <f>IFERROR(VLOOKUP(AE70,Sheet1!$B$2:$C$1000,2,FALSE),0)</f>
        <v>0</v>
      </c>
    </row>
    <row r="71" spans="2:32" x14ac:dyDescent="0.55000000000000004">
      <c r="B71" s="5">
        <v>68</v>
      </c>
      <c r="C71" s="4" t="s">
        <v>20</v>
      </c>
      <c r="D71" s="61">
        <f>IFERROR(VLOOKUP(C71,Sheet1!$B$2:$C$1000,2,FALSE),0)</f>
        <v>0</v>
      </c>
      <c r="E71" s="4"/>
      <c r="F71" s="4">
        <f>IFERROR(VLOOKUP(E71,Sheet1!$B$2:$C$1000,2,FALSE),0)</f>
        <v>0</v>
      </c>
      <c r="G71" s="4"/>
      <c r="H71" s="4">
        <f>IFERROR(VLOOKUP(G71,Sheet1!$B$2:$C$1000,2,FALSE),0)</f>
        <v>0</v>
      </c>
      <c r="I71" s="4"/>
      <c r="J71" s="4">
        <f>IFERROR(VLOOKUP(I71,Sheet1!$B$2:$C$1000,2,FALSE),0)</f>
        <v>0</v>
      </c>
      <c r="K71" s="4" t="s">
        <v>27</v>
      </c>
      <c r="L71" s="4">
        <f>IFERROR(VLOOKUP(K71,Sheet1!$B$2:$C$1000,2,FALSE),0)</f>
        <v>0</v>
      </c>
      <c r="M71" s="4"/>
      <c r="N71" s="4">
        <f>IFERROR(VLOOKUP(M71,Sheet1!$B$2:$C$1000,2,FALSE),0)</f>
        <v>0</v>
      </c>
      <c r="O71" s="4"/>
      <c r="P71" s="4">
        <f>IFERROR(VLOOKUP(O71,Sheet1!$B$2:$C$1000,2,FALSE),0)</f>
        <v>0</v>
      </c>
      <c r="Q71" s="4"/>
      <c r="R71" s="4">
        <f>IFERROR(VLOOKUP(Q71,Sheet1!$B$2:$C$1000,2,FALSE),0)</f>
        <v>0</v>
      </c>
      <c r="S71" s="4"/>
      <c r="T71" s="4">
        <f>IFERROR(VLOOKUP(S71,Sheet1!$B$2:$C$1000,2,FALSE),0)</f>
        <v>0</v>
      </c>
      <c r="U71" s="4"/>
      <c r="V71" s="4">
        <f>IFERROR(VLOOKUP(U71,Sheet1!$B$2:$C$1000,2,FALSE),0)</f>
        <v>0</v>
      </c>
      <c r="W71" s="4"/>
      <c r="X71" s="4">
        <f>IFERROR(VLOOKUP(W71,Sheet1!$B$2:$C$1000,2,FALSE),0)</f>
        <v>0</v>
      </c>
      <c r="Y71" s="4"/>
      <c r="Z71" s="4">
        <f>IFERROR(VLOOKUP(Y71,Sheet1!$B$2:$C$1000,2,FALSE),0)</f>
        <v>0</v>
      </c>
      <c r="AA71" s="4"/>
      <c r="AB71" s="4">
        <f>IFERROR(VLOOKUP(AA71,Sheet1!$B$2:$C$1000,2,FALSE),0)</f>
        <v>0</v>
      </c>
      <c r="AC71" s="4"/>
      <c r="AD71" s="4">
        <f>IFERROR(VLOOKUP(AC71,Sheet1!$B$2:$C$1000,2,FALSE),0)</f>
        <v>0</v>
      </c>
      <c r="AE71" s="4"/>
      <c r="AF71" s="4">
        <f>IFERROR(VLOOKUP(AE71,Sheet1!$B$2:$C$1000,2,FALSE),0)</f>
        <v>0</v>
      </c>
    </row>
    <row r="72" spans="2:32" x14ac:dyDescent="0.55000000000000004">
      <c r="B72" s="5">
        <v>69</v>
      </c>
      <c r="C72" s="4" t="s">
        <v>21</v>
      </c>
      <c r="D72" s="61">
        <f>IFERROR(VLOOKUP(C72,Sheet1!$B$2:$C$1000,2,FALSE),0)</f>
        <v>0</v>
      </c>
      <c r="E72" s="4"/>
      <c r="F72" s="4">
        <f>IFERROR(VLOOKUP(E72,Sheet1!$B$2:$C$1000,2,FALSE),0)</f>
        <v>0</v>
      </c>
      <c r="G72" s="4"/>
      <c r="H72" s="4">
        <f>IFERROR(VLOOKUP(G72,Sheet1!$B$2:$C$1000,2,FALSE),0)</f>
        <v>0</v>
      </c>
      <c r="I72" s="4"/>
      <c r="J72" s="4">
        <f>IFERROR(VLOOKUP(I72,Sheet1!$B$2:$C$1000,2,FALSE),0)</f>
        <v>0</v>
      </c>
      <c r="K72" s="4" t="s">
        <v>290</v>
      </c>
      <c r="L72" s="4">
        <f>IFERROR(VLOOKUP(K72,Sheet1!$B$2:$C$1000,2,FALSE),0)</f>
        <v>0</v>
      </c>
      <c r="M72" s="4"/>
      <c r="N72" s="4">
        <f>IFERROR(VLOOKUP(M72,Sheet1!$B$2:$C$1000,2,FALSE),0)</f>
        <v>0</v>
      </c>
      <c r="O72" s="4"/>
      <c r="P72" s="4">
        <f>IFERROR(VLOOKUP(O72,Sheet1!$B$2:$C$1000,2,FALSE),0)</f>
        <v>0</v>
      </c>
      <c r="Q72" s="4"/>
      <c r="R72" s="4">
        <f>IFERROR(VLOOKUP(Q72,Sheet1!$B$2:$C$1000,2,FALSE),0)</f>
        <v>0</v>
      </c>
      <c r="S72" s="4"/>
      <c r="T72" s="4">
        <f>IFERROR(VLOOKUP(S72,Sheet1!$B$2:$C$1000,2,FALSE),0)</f>
        <v>0</v>
      </c>
      <c r="U72" s="4"/>
      <c r="V72" s="4">
        <f>IFERROR(VLOOKUP(U72,Sheet1!$B$2:$C$1000,2,FALSE),0)</f>
        <v>0</v>
      </c>
      <c r="W72" s="4"/>
      <c r="X72" s="4">
        <f>IFERROR(VLOOKUP(W72,Sheet1!$B$2:$C$1000,2,FALSE),0)</f>
        <v>0</v>
      </c>
      <c r="Y72" s="4"/>
      <c r="Z72" s="4">
        <f>IFERROR(VLOOKUP(Y72,Sheet1!$B$2:$C$1000,2,FALSE),0)</f>
        <v>0</v>
      </c>
      <c r="AA72" s="4"/>
      <c r="AB72" s="4">
        <f>IFERROR(VLOOKUP(AA72,Sheet1!$B$2:$C$1000,2,FALSE),0)</f>
        <v>0</v>
      </c>
      <c r="AC72" s="4"/>
      <c r="AD72" s="4">
        <f>IFERROR(VLOOKUP(AC72,Sheet1!$B$2:$C$1000,2,FALSE),0)</f>
        <v>0</v>
      </c>
      <c r="AE72" s="4"/>
      <c r="AF72" s="4">
        <f>IFERROR(VLOOKUP(AE72,Sheet1!$B$2:$C$1000,2,FALSE),0)</f>
        <v>0</v>
      </c>
    </row>
    <row r="73" spans="2:32" x14ac:dyDescent="0.55000000000000004">
      <c r="B73" s="5">
        <v>70</v>
      </c>
      <c r="C73" s="4" t="s">
        <v>285</v>
      </c>
      <c r="D73" s="61">
        <f>IFERROR(VLOOKUP(C73,Sheet1!$B$2:$C$1000,2,FALSE),0)</f>
        <v>0</v>
      </c>
      <c r="E73" s="4"/>
      <c r="F73" s="4">
        <f>IFERROR(VLOOKUP(E73,Sheet1!$B$2:$C$1000,2,FALSE),0)</f>
        <v>0</v>
      </c>
      <c r="G73" s="4"/>
      <c r="H73" s="4">
        <f>IFERROR(VLOOKUP(G73,Sheet1!$B$2:$C$1000,2,FALSE),0)</f>
        <v>0</v>
      </c>
      <c r="I73" s="4"/>
      <c r="J73" s="4">
        <f>IFERROR(VLOOKUP(I73,Sheet1!$B$2:$C$1000,2,FALSE),0)</f>
        <v>0</v>
      </c>
      <c r="K73" s="4" t="s">
        <v>198</v>
      </c>
      <c r="L73" s="4">
        <f>IFERROR(VLOOKUP(K73,Sheet1!$B$2:$C$1000,2,FALSE),0)</f>
        <v>0</v>
      </c>
      <c r="M73" s="4"/>
      <c r="N73" s="4">
        <f>IFERROR(VLOOKUP(M73,Sheet1!$B$2:$C$1000,2,FALSE),0)</f>
        <v>0</v>
      </c>
      <c r="O73" s="4"/>
      <c r="P73" s="4">
        <f>IFERROR(VLOOKUP(O73,Sheet1!$B$2:$C$1000,2,FALSE),0)</f>
        <v>0</v>
      </c>
      <c r="Q73" s="4"/>
      <c r="R73" s="4">
        <f>IFERROR(VLOOKUP(Q73,Sheet1!$B$2:$C$1000,2,FALSE),0)</f>
        <v>0</v>
      </c>
      <c r="S73" s="4"/>
      <c r="T73" s="4">
        <f>IFERROR(VLOOKUP(S73,Sheet1!$B$2:$C$1000,2,FALSE),0)</f>
        <v>0</v>
      </c>
      <c r="U73" s="4"/>
      <c r="V73" s="4">
        <f>IFERROR(VLOOKUP(U73,Sheet1!$B$2:$C$1000,2,FALSE),0)</f>
        <v>0</v>
      </c>
      <c r="W73" s="4"/>
      <c r="X73" s="4">
        <f>IFERROR(VLOOKUP(W73,Sheet1!$B$2:$C$1000,2,FALSE),0)</f>
        <v>0</v>
      </c>
      <c r="Y73" s="4"/>
      <c r="Z73" s="4">
        <f>IFERROR(VLOOKUP(Y73,Sheet1!$B$2:$C$1000,2,FALSE),0)</f>
        <v>0</v>
      </c>
      <c r="AA73" s="4"/>
      <c r="AB73" s="4">
        <f>IFERROR(VLOOKUP(AA73,Sheet1!$B$2:$C$1000,2,FALSE),0)</f>
        <v>0</v>
      </c>
      <c r="AC73" s="4"/>
      <c r="AD73" s="4">
        <f>IFERROR(VLOOKUP(AC73,Sheet1!$B$2:$C$1000,2,FALSE),0)</f>
        <v>0</v>
      </c>
      <c r="AE73" s="4"/>
      <c r="AF73" s="4">
        <f>IFERROR(VLOOKUP(AE73,Sheet1!$B$2:$C$1000,2,FALSE),0)</f>
        <v>0</v>
      </c>
    </row>
    <row r="74" spans="2:32" x14ac:dyDescent="0.55000000000000004">
      <c r="B74" s="5">
        <v>71</v>
      </c>
      <c r="C74" s="4" t="s">
        <v>286</v>
      </c>
      <c r="D74" s="61">
        <f>IFERROR(VLOOKUP(C74,Sheet1!$B$2:$C$1000,2,FALSE),0)</f>
        <v>0</v>
      </c>
      <c r="E74" s="4"/>
      <c r="F74" s="4">
        <f>IFERROR(VLOOKUP(E74,Sheet1!$B$2:$C$1000,2,FALSE),0)</f>
        <v>0</v>
      </c>
      <c r="G74" s="4"/>
      <c r="H74" s="4">
        <f>IFERROR(VLOOKUP(G74,Sheet1!$B$2:$C$1000,2,FALSE),0)</f>
        <v>0</v>
      </c>
      <c r="I74" s="4"/>
      <c r="J74" s="4">
        <f>IFERROR(VLOOKUP(I74,Sheet1!$B$2:$C$1000,2,FALSE),0)</f>
        <v>0</v>
      </c>
      <c r="K74" s="4" t="s">
        <v>97</v>
      </c>
      <c r="L74" s="4">
        <f>IFERROR(VLOOKUP(K74,Sheet1!$B$2:$C$1000,2,FALSE),0)</f>
        <v>0</v>
      </c>
      <c r="M74" s="4"/>
      <c r="N74" s="4">
        <f>IFERROR(VLOOKUP(M74,Sheet1!$B$2:$C$1000,2,FALSE),0)</f>
        <v>0</v>
      </c>
      <c r="O74" s="4"/>
      <c r="P74" s="4">
        <f>IFERROR(VLOOKUP(O74,Sheet1!$B$2:$C$1000,2,FALSE),0)</f>
        <v>0</v>
      </c>
      <c r="Q74" s="4"/>
      <c r="R74" s="4">
        <f>IFERROR(VLOOKUP(Q74,Sheet1!$B$2:$C$1000,2,FALSE),0)</f>
        <v>0</v>
      </c>
      <c r="S74" s="4"/>
      <c r="T74" s="4">
        <f>IFERROR(VLOOKUP(S74,Sheet1!$B$2:$C$1000,2,FALSE),0)</f>
        <v>0</v>
      </c>
      <c r="U74" s="4"/>
      <c r="V74" s="4">
        <f>IFERROR(VLOOKUP(U74,Sheet1!$B$2:$C$1000,2,FALSE),0)</f>
        <v>0</v>
      </c>
      <c r="W74" s="4"/>
      <c r="X74" s="4">
        <f>IFERROR(VLOOKUP(W74,Sheet1!$B$2:$C$1000,2,FALSE),0)</f>
        <v>0</v>
      </c>
      <c r="Y74" s="4"/>
      <c r="Z74" s="4">
        <f>IFERROR(VLOOKUP(Y74,Sheet1!$B$2:$C$1000,2,FALSE),0)</f>
        <v>0</v>
      </c>
      <c r="AA74" s="4"/>
      <c r="AB74" s="4">
        <f>IFERROR(VLOOKUP(AA74,Sheet1!$B$2:$C$1000,2,FALSE),0)</f>
        <v>0</v>
      </c>
      <c r="AC74" s="4"/>
      <c r="AD74" s="4">
        <f>IFERROR(VLOOKUP(AC74,Sheet1!$B$2:$C$1000,2,FALSE),0)</f>
        <v>0</v>
      </c>
      <c r="AE74" s="4"/>
      <c r="AF74" s="4">
        <f>IFERROR(VLOOKUP(AE74,Sheet1!$B$2:$C$1000,2,FALSE),0)</f>
        <v>0</v>
      </c>
    </row>
    <row r="75" spans="2:32" x14ac:dyDescent="0.55000000000000004">
      <c r="B75" s="5">
        <v>72</v>
      </c>
      <c r="C75" s="4" t="s">
        <v>24</v>
      </c>
      <c r="D75" s="61">
        <f>IFERROR(VLOOKUP(C75,Sheet1!$B$2:$C$1000,2,FALSE),0)</f>
        <v>0</v>
      </c>
      <c r="E75" s="4"/>
      <c r="F75" s="4">
        <f>IFERROR(VLOOKUP(E75,Sheet1!$B$2:$C$1000,2,FALSE),0)</f>
        <v>0</v>
      </c>
      <c r="G75" s="4"/>
      <c r="H75" s="4">
        <f>IFERROR(VLOOKUP(G75,Sheet1!$B$2:$C$1000,2,FALSE),0)</f>
        <v>0</v>
      </c>
      <c r="I75" s="4"/>
      <c r="J75" s="4">
        <f>IFERROR(VLOOKUP(I75,Sheet1!$B$2:$C$1000,2,FALSE),0)</f>
        <v>0</v>
      </c>
      <c r="K75" s="4" t="s">
        <v>331</v>
      </c>
      <c r="L75" s="4">
        <f>IFERROR(VLOOKUP(K75,Sheet1!$B$2:$C$1000,2,FALSE),0)</f>
        <v>0</v>
      </c>
      <c r="M75" s="4"/>
      <c r="N75" s="4">
        <f>IFERROR(VLOOKUP(M75,Sheet1!$B$2:$C$1000,2,FALSE),0)</f>
        <v>0</v>
      </c>
      <c r="O75" s="4"/>
      <c r="P75" s="4">
        <f>IFERROR(VLOOKUP(O75,Sheet1!$B$2:$C$1000,2,FALSE),0)</f>
        <v>0</v>
      </c>
      <c r="Q75" s="4"/>
      <c r="R75" s="4">
        <f>IFERROR(VLOOKUP(Q75,Sheet1!$B$2:$C$1000,2,FALSE),0)</f>
        <v>0</v>
      </c>
      <c r="S75" s="4"/>
      <c r="T75" s="4">
        <f>IFERROR(VLOOKUP(S75,Sheet1!$B$2:$C$1000,2,FALSE),0)</f>
        <v>0</v>
      </c>
      <c r="U75" s="4"/>
      <c r="V75" s="4">
        <f>IFERROR(VLOOKUP(U75,Sheet1!$B$2:$C$1000,2,FALSE),0)</f>
        <v>0</v>
      </c>
      <c r="W75" s="4"/>
      <c r="X75" s="4">
        <f>IFERROR(VLOOKUP(W75,Sheet1!$B$2:$C$1000,2,FALSE),0)</f>
        <v>0</v>
      </c>
      <c r="Y75" s="4"/>
      <c r="Z75" s="4">
        <f>IFERROR(VLOOKUP(Y75,Sheet1!$B$2:$C$1000,2,FALSE),0)</f>
        <v>0</v>
      </c>
      <c r="AA75" s="4"/>
      <c r="AB75" s="4">
        <f>IFERROR(VLOOKUP(AA75,Sheet1!$B$2:$C$1000,2,FALSE),0)</f>
        <v>0</v>
      </c>
      <c r="AC75" s="4"/>
      <c r="AD75" s="4">
        <f>IFERROR(VLOOKUP(AC75,Sheet1!$B$2:$C$1000,2,FALSE),0)</f>
        <v>0</v>
      </c>
      <c r="AE75" s="4"/>
      <c r="AF75" s="4">
        <f>IFERROR(VLOOKUP(AE75,Sheet1!$B$2:$C$1000,2,FALSE),0)</f>
        <v>0</v>
      </c>
    </row>
    <row r="76" spans="2:32" x14ac:dyDescent="0.55000000000000004">
      <c r="B76" s="5">
        <v>73</v>
      </c>
      <c r="C76" s="4" t="s">
        <v>208</v>
      </c>
      <c r="D76" s="61">
        <f>IFERROR(VLOOKUP(C76,Sheet1!$B$2:$C$1000,2,FALSE),0)</f>
        <v>0</v>
      </c>
      <c r="E76" s="4"/>
      <c r="F76" s="4">
        <f>IFERROR(VLOOKUP(E76,Sheet1!$B$2:$C$1000,2,FALSE),0)</f>
        <v>0</v>
      </c>
      <c r="G76" s="4"/>
      <c r="H76" s="4">
        <f>IFERROR(VLOOKUP(G76,Sheet1!$B$2:$C$1000,2,FALSE),0)</f>
        <v>0</v>
      </c>
      <c r="I76" s="4"/>
      <c r="J76" s="4">
        <f>IFERROR(VLOOKUP(I76,Sheet1!$B$2:$C$1000,2,FALSE),0)</f>
        <v>0</v>
      </c>
      <c r="K76" s="4" t="s">
        <v>104</v>
      </c>
      <c r="L76" s="4">
        <f>IFERROR(VLOOKUP(K76,Sheet1!$B$2:$C$1000,2,FALSE),0)</f>
        <v>0</v>
      </c>
      <c r="M76" s="4"/>
      <c r="N76" s="4">
        <f>IFERROR(VLOOKUP(M76,Sheet1!$B$2:$C$1000,2,FALSE),0)</f>
        <v>0</v>
      </c>
      <c r="O76" s="4"/>
      <c r="P76" s="4">
        <f>IFERROR(VLOOKUP(O76,Sheet1!$B$2:$C$1000,2,FALSE),0)</f>
        <v>0</v>
      </c>
      <c r="Q76" s="4"/>
      <c r="R76" s="4">
        <f>IFERROR(VLOOKUP(Q76,Sheet1!$B$2:$C$1000,2,FALSE),0)</f>
        <v>0</v>
      </c>
      <c r="S76" s="4"/>
      <c r="T76" s="4">
        <f>IFERROR(VLOOKUP(S76,Sheet1!$B$2:$C$1000,2,FALSE),0)</f>
        <v>0</v>
      </c>
      <c r="U76" s="4"/>
      <c r="V76" s="4">
        <f>IFERROR(VLOOKUP(U76,Sheet1!$B$2:$C$1000,2,FALSE),0)</f>
        <v>0</v>
      </c>
      <c r="W76" s="4"/>
      <c r="X76" s="4">
        <f>IFERROR(VLOOKUP(W76,Sheet1!$B$2:$C$1000,2,FALSE),0)</f>
        <v>0</v>
      </c>
      <c r="Y76" s="4"/>
      <c r="Z76" s="4">
        <f>IFERROR(VLOOKUP(Y76,Sheet1!$B$2:$C$1000,2,FALSE),0)</f>
        <v>0</v>
      </c>
      <c r="AA76" s="4"/>
      <c r="AB76" s="4">
        <f>IFERROR(VLOOKUP(AA76,Sheet1!$B$2:$C$1000,2,FALSE),0)</f>
        <v>0</v>
      </c>
      <c r="AC76" s="4"/>
      <c r="AD76" s="4">
        <f>IFERROR(VLOOKUP(AC76,Sheet1!$B$2:$C$1000,2,FALSE),0)</f>
        <v>0</v>
      </c>
      <c r="AE76" s="4"/>
      <c r="AF76" s="4">
        <f>IFERROR(VLOOKUP(AE76,Sheet1!$B$2:$C$1000,2,FALSE),0)</f>
        <v>0</v>
      </c>
    </row>
    <row r="77" spans="2:32" x14ac:dyDescent="0.55000000000000004">
      <c r="B77" s="5">
        <v>74</v>
      </c>
      <c r="C77" s="4" t="s">
        <v>288</v>
      </c>
      <c r="D77" s="61">
        <f>IFERROR(VLOOKUP(C77,Sheet1!$B$2:$C$1000,2,FALSE),0)</f>
        <v>0</v>
      </c>
      <c r="E77" s="4"/>
      <c r="F77" s="4">
        <f>IFERROR(VLOOKUP(E77,Sheet1!$B$2:$C$1000,2,FALSE),0)</f>
        <v>0</v>
      </c>
      <c r="G77" s="4"/>
      <c r="H77" s="4">
        <f>IFERROR(VLOOKUP(G77,Sheet1!$B$2:$C$1000,2,FALSE),0)</f>
        <v>0</v>
      </c>
      <c r="I77" s="4"/>
      <c r="J77" s="4">
        <f>IFERROR(VLOOKUP(I77,Sheet1!$B$2:$C$1000,2,FALSE),0)</f>
        <v>0</v>
      </c>
      <c r="K77" s="4" t="s">
        <v>2</v>
      </c>
      <c r="L77" s="4">
        <f>IFERROR(VLOOKUP(K77,Sheet1!$B$2:$C$1000,2,FALSE),0)</f>
        <v>0</v>
      </c>
      <c r="M77" s="4"/>
      <c r="N77" s="4">
        <f>IFERROR(VLOOKUP(M77,Sheet1!$B$2:$C$1000,2,FALSE),0)</f>
        <v>0</v>
      </c>
      <c r="O77" s="4"/>
      <c r="P77" s="4">
        <f>IFERROR(VLOOKUP(O77,Sheet1!$B$2:$C$1000,2,FALSE),0)</f>
        <v>0</v>
      </c>
      <c r="Q77" s="4"/>
      <c r="R77" s="4">
        <f>IFERROR(VLOOKUP(Q77,Sheet1!$B$2:$C$1000,2,FALSE),0)</f>
        <v>0</v>
      </c>
      <c r="S77" s="4"/>
      <c r="T77" s="4">
        <f>IFERROR(VLOOKUP(S77,Sheet1!$B$2:$C$1000,2,FALSE),0)</f>
        <v>0</v>
      </c>
      <c r="U77" s="4"/>
      <c r="V77" s="4">
        <f>IFERROR(VLOOKUP(U77,Sheet1!$B$2:$C$1000,2,FALSE),0)</f>
        <v>0</v>
      </c>
      <c r="W77" s="4"/>
      <c r="X77" s="4">
        <f>IFERROR(VLOOKUP(W77,Sheet1!$B$2:$C$1000,2,FALSE),0)</f>
        <v>0</v>
      </c>
      <c r="Y77" s="4"/>
      <c r="Z77" s="4">
        <f>IFERROR(VLOOKUP(Y77,Sheet1!$B$2:$C$1000,2,FALSE),0)</f>
        <v>0</v>
      </c>
      <c r="AA77" s="4"/>
      <c r="AB77" s="4">
        <f>IFERROR(VLOOKUP(AA77,Sheet1!$B$2:$C$1000,2,FALSE),0)</f>
        <v>0</v>
      </c>
      <c r="AC77" s="4"/>
      <c r="AD77" s="4">
        <f>IFERROR(VLOOKUP(AC77,Sheet1!$B$2:$C$1000,2,FALSE),0)</f>
        <v>0</v>
      </c>
      <c r="AE77" s="4"/>
      <c r="AF77" s="4">
        <f>IFERROR(VLOOKUP(AE77,Sheet1!$B$2:$C$1000,2,FALSE),0)</f>
        <v>0</v>
      </c>
    </row>
    <row r="78" spans="2:32" x14ac:dyDescent="0.55000000000000004">
      <c r="B78" s="5">
        <v>75</v>
      </c>
      <c r="C78" s="4" t="s">
        <v>1</v>
      </c>
      <c r="D78" s="61">
        <f>IFERROR(VLOOKUP(C78,Sheet1!$B$2:$C$1000,2,FALSE),0)</f>
        <v>0</v>
      </c>
      <c r="E78" s="4"/>
      <c r="F78" s="4">
        <f>IFERROR(VLOOKUP(E78,Sheet1!$B$2:$C$1000,2,FALSE),0)</f>
        <v>0</v>
      </c>
      <c r="G78" s="4"/>
      <c r="H78" s="4">
        <f>IFERROR(VLOOKUP(G78,Sheet1!$B$2:$C$1000,2,FALSE),0)</f>
        <v>0</v>
      </c>
      <c r="I78" s="4"/>
      <c r="J78" s="4">
        <f>IFERROR(VLOOKUP(I78,Sheet1!$B$2:$C$1000,2,FALSE),0)</f>
        <v>0</v>
      </c>
      <c r="K78" s="4" t="s">
        <v>79</v>
      </c>
      <c r="L78" s="4">
        <f>IFERROR(VLOOKUP(K78,Sheet1!$B$2:$C$1000,2,FALSE),0)</f>
        <v>0</v>
      </c>
      <c r="M78" s="4"/>
      <c r="N78" s="4">
        <f>IFERROR(VLOOKUP(M78,Sheet1!$B$2:$C$1000,2,FALSE),0)</f>
        <v>0</v>
      </c>
      <c r="O78" s="4"/>
      <c r="P78" s="4">
        <f>IFERROR(VLOOKUP(O78,Sheet1!$B$2:$C$1000,2,FALSE),0)</f>
        <v>0</v>
      </c>
      <c r="Q78" s="4"/>
      <c r="R78" s="4">
        <f>IFERROR(VLOOKUP(Q78,Sheet1!$B$2:$C$1000,2,FALSE),0)</f>
        <v>0</v>
      </c>
      <c r="S78" s="4"/>
      <c r="T78" s="4">
        <f>IFERROR(VLOOKUP(S78,Sheet1!$B$2:$C$1000,2,FALSE),0)</f>
        <v>0</v>
      </c>
      <c r="U78" s="4"/>
      <c r="V78" s="4">
        <f>IFERROR(VLOOKUP(U78,Sheet1!$B$2:$C$1000,2,FALSE),0)</f>
        <v>0</v>
      </c>
      <c r="W78" s="4"/>
      <c r="X78" s="4">
        <f>IFERROR(VLOOKUP(W78,Sheet1!$B$2:$C$1000,2,FALSE),0)</f>
        <v>0</v>
      </c>
      <c r="Y78" s="4"/>
      <c r="Z78" s="4">
        <f>IFERROR(VLOOKUP(Y78,Sheet1!$B$2:$C$1000,2,FALSE),0)</f>
        <v>0</v>
      </c>
      <c r="AA78" s="4"/>
      <c r="AB78" s="4">
        <f>IFERROR(VLOOKUP(AA78,Sheet1!$B$2:$C$1000,2,FALSE),0)</f>
        <v>0</v>
      </c>
      <c r="AC78" s="4"/>
      <c r="AD78" s="4">
        <f>IFERROR(VLOOKUP(AC78,Sheet1!$B$2:$C$1000,2,FALSE),0)</f>
        <v>0</v>
      </c>
      <c r="AE78" s="4"/>
      <c r="AF78" s="4">
        <f>IFERROR(VLOOKUP(AE78,Sheet1!$B$2:$C$1000,2,FALSE),0)</f>
        <v>0</v>
      </c>
    </row>
    <row r="79" spans="2:32" x14ac:dyDescent="0.55000000000000004">
      <c r="B79" s="5">
        <v>76</v>
      </c>
      <c r="C79" s="4" t="s">
        <v>289</v>
      </c>
      <c r="D79" s="61">
        <f>IFERROR(VLOOKUP(C79,Sheet1!$B$2:$C$1000,2,FALSE),0)</f>
        <v>0</v>
      </c>
      <c r="E79" s="4"/>
      <c r="F79" s="4">
        <f>IFERROR(VLOOKUP(E79,Sheet1!$B$2:$C$1000,2,FALSE),0)</f>
        <v>0</v>
      </c>
      <c r="G79" s="4"/>
      <c r="H79" s="4">
        <f>IFERROR(VLOOKUP(G79,Sheet1!$B$2:$C$1000,2,FALSE),0)</f>
        <v>0</v>
      </c>
      <c r="I79" s="4"/>
      <c r="J79" s="4">
        <f>IFERROR(VLOOKUP(I79,Sheet1!$B$2:$C$1000,2,FALSE),0)</f>
        <v>0</v>
      </c>
      <c r="K79" s="4" t="s">
        <v>332</v>
      </c>
      <c r="L79" s="4">
        <f>IFERROR(VLOOKUP(K79,Sheet1!$B$2:$C$1000,2,FALSE),0)</f>
        <v>0</v>
      </c>
      <c r="M79" s="4"/>
      <c r="N79" s="4">
        <f>IFERROR(VLOOKUP(M79,Sheet1!$B$2:$C$1000,2,FALSE),0)</f>
        <v>0</v>
      </c>
      <c r="O79" s="4"/>
      <c r="P79" s="4">
        <f>IFERROR(VLOOKUP(O79,Sheet1!$B$2:$C$1000,2,FALSE),0)</f>
        <v>0</v>
      </c>
      <c r="Q79" s="4"/>
      <c r="R79" s="4">
        <f>IFERROR(VLOOKUP(Q79,Sheet1!$B$2:$C$1000,2,FALSE),0)</f>
        <v>0</v>
      </c>
      <c r="S79" s="4"/>
      <c r="T79" s="4">
        <f>IFERROR(VLOOKUP(S79,Sheet1!$B$2:$C$1000,2,FALSE),0)</f>
        <v>0</v>
      </c>
      <c r="U79" s="4"/>
      <c r="V79" s="4">
        <f>IFERROR(VLOOKUP(U79,Sheet1!$B$2:$C$1000,2,FALSE),0)</f>
        <v>0</v>
      </c>
      <c r="W79" s="4"/>
      <c r="X79" s="4">
        <f>IFERROR(VLOOKUP(W79,Sheet1!$B$2:$C$1000,2,FALSE),0)</f>
        <v>0</v>
      </c>
      <c r="Y79" s="4"/>
      <c r="Z79" s="4">
        <f>IFERROR(VLOOKUP(Y79,Sheet1!$B$2:$C$1000,2,FALSE),0)</f>
        <v>0</v>
      </c>
      <c r="AA79" s="4"/>
      <c r="AB79" s="4">
        <f>IFERROR(VLOOKUP(AA79,Sheet1!$B$2:$C$1000,2,FALSE),0)</f>
        <v>0</v>
      </c>
      <c r="AC79" s="4"/>
      <c r="AD79" s="4">
        <f>IFERROR(VLOOKUP(AC79,Sheet1!$B$2:$C$1000,2,FALSE),0)</f>
        <v>0</v>
      </c>
      <c r="AE79" s="4"/>
      <c r="AF79" s="4">
        <f>IFERROR(VLOOKUP(AE79,Sheet1!$B$2:$C$1000,2,FALSE),0)</f>
        <v>0</v>
      </c>
    </row>
    <row r="80" spans="2:32" x14ac:dyDescent="0.55000000000000004">
      <c r="B80" s="5">
        <v>77</v>
      </c>
      <c r="C80" s="4" t="s">
        <v>16</v>
      </c>
      <c r="D80" s="61">
        <f>IFERROR(VLOOKUP(C80,Sheet1!$B$2:$C$1000,2,FALSE),0)</f>
        <v>0</v>
      </c>
      <c r="E80" s="4"/>
      <c r="F80" s="4">
        <f>IFERROR(VLOOKUP(E80,Sheet1!$B$2:$C$1000,2,FALSE),0)</f>
        <v>0</v>
      </c>
      <c r="G80" s="4"/>
      <c r="H80" s="4">
        <f>IFERROR(VLOOKUP(G80,Sheet1!$B$2:$C$1000,2,FALSE),0)</f>
        <v>0</v>
      </c>
      <c r="I80" s="4"/>
      <c r="J80" s="4">
        <f>IFERROR(VLOOKUP(I80,Sheet1!$B$2:$C$1000,2,FALSE),0)</f>
        <v>0</v>
      </c>
      <c r="K80" s="4" t="s">
        <v>333</v>
      </c>
      <c r="L80" s="4">
        <f>IFERROR(VLOOKUP(K80,Sheet1!$B$2:$C$1000,2,FALSE),0)</f>
        <v>0</v>
      </c>
      <c r="M80" s="4"/>
      <c r="N80" s="4">
        <f>IFERROR(VLOOKUP(M80,Sheet1!$B$2:$C$1000,2,FALSE),0)</f>
        <v>0</v>
      </c>
      <c r="O80" s="4"/>
      <c r="P80" s="4">
        <f>IFERROR(VLOOKUP(O80,Sheet1!$B$2:$C$1000,2,FALSE),0)</f>
        <v>0</v>
      </c>
      <c r="Q80" s="4"/>
      <c r="R80" s="4">
        <f>IFERROR(VLOOKUP(Q80,Sheet1!$B$2:$C$1000,2,FALSE),0)</f>
        <v>0</v>
      </c>
      <c r="S80" s="4"/>
      <c r="T80" s="4">
        <f>IFERROR(VLOOKUP(S80,Sheet1!$B$2:$C$1000,2,FALSE),0)</f>
        <v>0</v>
      </c>
      <c r="U80" s="4"/>
      <c r="V80" s="4">
        <f>IFERROR(VLOOKUP(U80,Sheet1!$B$2:$C$1000,2,FALSE),0)</f>
        <v>0</v>
      </c>
      <c r="W80" s="4"/>
      <c r="X80" s="4">
        <f>IFERROR(VLOOKUP(W80,Sheet1!$B$2:$C$1000,2,FALSE),0)</f>
        <v>0</v>
      </c>
      <c r="Y80" s="4"/>
      <c r="Z80" s="4">
        <f>IFERROR(VLOOKUP(Y80,Sheet1!$B$2:$C$1000,2,FALSE),0)</f>
        <v>0</v>
      </c>
      <c r="AA80" s="4"/>
      <c r="AB80" s="4">
        <f>IFERROR(VLOOKUP(AA80,Sheet1!$B$2:$C$1000,2,FALSE),0)</f>
        <v>0</v>
      </c>
      <c r="AC80" s="4"/>
      <c r="AD80" s="4">
        <f>IFERROR(VLOOKUP(AC80,Sheet1!$B$2:$C$1000,2,FALSE),0)</f>
        <v>0</v>
      </c>
      <c r="AE80" s="4"/>
      <c r="AF80" s="4">
        <f>IFERROR(VLOOKUP(AE80,Sheet1!$B$2:$C$1000,2,FALSE),0)</f>
        <v>0</v>
      </c>
    </row>
    <row r="81" spans="2:32" x14ac:dyDescent="0.55000000000000004">
      <c r="B81" s="5">
        <v>78</v>
      </c>
      <c r="C81" s="4" t="s">
        <v>26</v>
      </c>
      <c r="D81" s="61">
        <f>IFERROR(VLOOKUP(C81,Sheet1!$B$2:$C$1000,2,FALSE),0)</f>
        <v>0</v>
      </c>
      <c r="E81" s="4"/>
      <c r="F81" s="4">
        <f>IFERROR(VLOOKUP(E81,Sheet1!$B$2:$C$1000,2,FALSE),0)</f>
        <v>0</v>
      </c>
      <c r="G81" s="4"/>
      <c r="H81" s="4">
        <f>IFERROR(VLOOKUP(G81,Sheet1!$B$2:$C$1000,2,FALSE),0)</f>
        <v>0</v>
      </c>
      <c r="I81" s="4"/>
      <c r="J81" s="4">
        <f>IFERROR(VLOOKUP(I81,Sheet1!$B$2:$C$1000,2,FALSE),0)</f>
        <v>0</v>
      </c>
      <c r="K81" s="4" t="s">
        <v>85</v>
      </c>
      <c r="L81" s="4">
        <f>IFERROR(VLOOKUP(K81,Sheet1!$B$2:$C$1000,2,FALSE),0)</f>
        <v>0</v>
      </c>
      <c r="M81" s="4"/>
      <c r="N81" s="4">
        <f>IFERROR(VLOOKUP(M81,Sheet1!$B$2:$C$1000,2,FALSE),0)</f>
        <v>0</v>
      </c>
      <c r="O81" s="4"/>
      <c r="P81" s="4">
        <f>IFERROR(VLOOKUP(O81,Sheet1!$B$2:$C$1000,2,FALSE),0)</f>
        <v>0</v>
      </c>
      <c r="Q81" s="4"/>
      <c r="R81" s="4">
        <f>IFERROR(VLOOKUP(Q81,Sheet1!$B$2:$C$1000,2,FALSE),0)</f>
        <v>0</v>
      </c>
      <c r="S81" s="4"/>
      <c r="T81" s="4">
        <f>IFERROR(VLOOKUP(S81,Sheet1!$B$2:$C$1000,2,FALSE),0)</f>
        <v>0</v>
      </c>
      <c r="U81" s="4"/>
      <c r="V81" s="4">
        <f>IFERROR(VLOOKUP(U81,Sheet1!$B$2:$C$1000,2,FALSE),0)</f>
        <v>0</v>
      </c>
      <c r="W81" s="4"/>
      <c r="X81" s="4">
        <f>IFERROR(VLOOKUP(W81,Sheet1!$B$2:$C$1000,2,FALSE),0)</f>
        <v>0</v>
      </c>
      <c r="Y81" s="4"/>
      <c r="Z81" s="4">
        <f>IFERROR(VLOOKUP(Y81,Sheet1!$B$2:$C$1000,2,FALSE),0)</f>
        <v>0</v>
      </c>
      <c r="AA81" s="4"/>
      <c r="AB81" s="4">
        <f>IFERROR(VLOOKUP(AA81,Sheet1!$B$2:$C$1000,2,FALSE),0)</f>
        <v>0</v>
      </c>
      <c r="AC81" s="4"/>
      <c r="AD81" s="4">
        <f>IFERROR(VLOOKUP(AC81,Sheet1!$B$2:$C$1000,2,FALSE),0)</f>
        <v>0</v>
      </c>
      <c r="AE81" s="4"/>
      <c r="AF81" s="4">
        <f>IFERROR(VLOOKUP(AE81,Sheet1!$B$2:$C$1000,2,FALSE),0)</f>
        <v>0</v>
      </c>
    </row>
    <row r="82" spans="2:32" x14ac:dyDescent="0.55000000000000004">
      <c r="B82" s="5">
        <v>79</v>
      </c>
      <c r="C82" s="4" t="s">
        <v>250</v>
      </c>
      <c r="D82" s="61">
        <f>IFERROR(VLOOKUP(C82,Sheet1!$B$2:$C$1000,2,FALSE),0)</f>
        <v>0</v>
      </c>
      <c r="E82" s="4"/>
      <c r="F82" s="4">
        <f>IFERROR(VLOOKUP(E82,Sheet1!$B$2:$C$1000,2,FALSE),0)</f>
        <v>0</v>
      </c>
      <c r="G82" s="4"/>
      <c r="H82" s="4">
        <f>IFERROR(VLOOKUP(G82,Sheet1!$B$2:$C$1000,2,FALSE),0)</f>
        <v>0</v>
      </c>
      <c r="I82" s="4"/>
      <c r="J82" s="4">
        <f>IFERROR(VLOOKUP(I82,Sheet1!$B$2:$C$1000,2,FALSE),0)</f>
        <v>0</v>
      </c>
      <c r="K82" s="4" t="s">
        <v>95</v>
      </c>
      <c r="L82" s="4">
        <f>IFERROR(VLOOKUP(K82,Sheet1!$B$2:$C$1000,2,FALSE),0)</f>
        <v>0</v>
      </c>
      <c r="M82" s="4"/>
      <c r="N82" s="4">
        <f>IFERROR(VLOOKUP(M82,Sheet1!$B$2:$C$1000,2,FALSE),0)</f>
        <v>0</v>
      </c>
      <c r="O82" s="4"/>
      <c r="P82" s="4">
        <f>IFERROR(VLOOKUP(O82,Sheet1!$B$2:$C$1000,2,FALSE),0)</f>
        <v>0</v>
      </c>
      <c r="Q82" s="4"/>
      <c r="R82" s="4">
        <f>IFERROR(VLOOKUP(Q82,Sheet1!$B$2:$C$1000,2,FALSE),0)</f>
        <v>0</v>
      </c>
      <c r="S82" s="4"/>
      <c r="T82" s="4">
        <f>IFERROR(VLOOKUP(S82,Sheet1!$B$2:$C$1000,2,FALSE),0)</f>
        <v>0</v>
      </c>
      <c r="U82" s="4"/>
      <c r="V82" s="4">
        <f>IFERROR(VLOOKUP(U82,Sheet1!$B$2:$C$1000,2,FALSE),0)</f>
        <v>0</v>
      </c>
      <c r="W82" s="4"/>
      <c r="X82" s="4">
        <f>IFERROR(VLOOKUP(W82,Sheet1!$B$2:$C$1000,2,FALSE),0)</f>
        <v>0</v>
      </c>
      <c r="Y82" s="4"/>
      <c r="Z82" s="4">
        <f>IFERROR(VLOOKUP(Y82,Sheet1!$B$2:$C$1000,2,FALSE),0)</f>
        <v>0</v>
      </c>
      <c r="AA82" s="4"/>
      <c r="AB82" s="4">
        <f>IFERROR(VLOOKUP(AA82,Sheet1!$B$2:$C$1000,2,FALSE),0)</f>
        <v>0</v>
      </c>
      <c r="AC82" s="4"/>
      <c r="AD82" s="4">
        <f>IFERROR(VLOOKUP(AC82,Sheet1!$B$2:$C$1000,2,FALSE),0)</f>
        <v>0</v>
      </c>
      <c r="AE82" s="4"/>
      <c r="AF82" s="4">
        <f>IFERROR(VLOOKUP(AE82,Sheet1!$B$2:$C$1000,2,FALSE),0)</f>
        <v>0</v>
      </c>
    </row>
    <row r="83" spans="2:32" x14ac:dyDescent="0.55000000000000004">
      <c r="B83" s="5">
        <v>80</v>
      </c>
      <c r="C83" s="4" t="s">
        <v>393</v>
      </c>
      <c r="D83" s="61">
        <f>IFERROR(VLOOKUP(C83,Sheet1!$B$2:$C$1000,2,FALSE),0)</f>
        <v>0</v>
      </c>
      <c r="E83" s="4"/>
      <c r="F83" s="4">
        <f>IFERROR(VLOOKUP(E83,Sheet1!$B$2:$C$1000,2,FALSE),0)</f>
        <v>0</v>
      </c>
      <c r="G83" s="4"/>
      <c r="H83" s="4">
        <f>IFERROR(VLOOKUP(G83,Sheet1!$B$2:$C$1000,2,FALSE),0)</f>
        <v>0</v>
      </c>
      <c r="I83" s="4"/>
      <c r="J83" s="4">
        <f>IFERROR(VLOOKUP(I83,Sheet1!$B$2:$C$1000,2,FALSE),0)</f>
        <v>0</v>
      </c>
      <c r="K83" s="4" t="s">
        <v>436</v>
      </c>
      <c r="L83" s="4">
        <f>IFERROR(VLOOKUP(K83,Sheet1!$B$2:$C$1000,2,FALSE),0)</f>
        <v>7</v>
      </c>
      <c r="M83" s="4"/>
      <c r="N83" s="4">
        <f>IFERROR(VLOOKUP(M83,Sheet1!$B$2:$C$1000,2,FALSE),0)</f>
        <v>0</v>
      </c>
      <c r="O83" s="4"/>
      <c r="P83" s="4">
        <f>IFERROR(VLOOKUP(O83,Sheet1!$B$2:$C$1000,2,FALSE),0)</f>
        <v>0</v>
      </c>
      <c r="Q83" s="4"/>
      <c r="R83" s="4">
        <f>IFERROR(VLOOKUP(Q83,Sheet1!$B$2:$C$1000,2,FALSE),0)</f>
        <v>0</v>
      </c>
      <c r="S83" s="4"/>
      <c r="T83" s="4">
        <f>IFERROR(VLOOKUP(S83,Sheet1!$B$2:$C$1000,2,FALSE),0)</f>
        <v>0</v>
      </c>
      <c r="U83" s="4"/>
      <c r="V83" s="4">
        <f>IFERROR(VLOOKUP(U83,Sheet1!$B$2:$C$1000,2,FALSE),0)</f>
        <v>0</v>
      </c>
      <c r="W83" s="4"/>
      <c r="X83" s="4">
        <f>IFERROR(VLOOKUP(W83,Sheet1!$B$2:$C$1000,2,FALSE),0)</f>
        <v>0</v>
      </c>
      <c r="Y83" s="4"/>
      <c r="Z83" s="4">
        <f>IFERROR(VLOOKUP(Y83,Sheet1!$B$2:$C$1000,2,FALSE),0)</f>
        <v>0</v>
      </c>
      <c r="AA83" s="4"/>
      <c r="AB83" s="4">
        <f>IFERROR(VLOOKUP(AA83,Sheet1!$B$2:$C$1000,2,FALSE),0)</f>
        <v>0</v>
      </c>
      <c r="AC83" s="4"/>
      <c r="AD83" s="4">
        <f>IFERROR(VLOOKUP(AC83,Sheet1!$B$2:$C$1000,2,FALSE),0)</f>
        <v>0</v>
      </c>
      <c r="AE83" s="4"/>
      <c r="AF83" s="4">
        <f>IFERROR(VLOOKUP(AE83,Sheet1!$B$2:$C$1000,2,FALSE),0)</f>
        <v>0</v>
      </c>
    </row>
    <row r="84" spans="2:32" x14ac:dyDescent="0.55000000000000004">
      <c r="B84" s="5">
        <v>81</v>
      </c>
      <c r="C84" s="4" t="s">
        <v>389</v>
      </c>
      <c r="D84" s="61">
        <f>IFERROR(VLOOKUP(C84,Sheet1!$B$2:$C$1000,2,FALSE),0)</f>
        <v>0</v>
      </c>
      <c r="E84" s="4"/>
      <c r="F84" s="4">
        <f>IFERROR(VLOOKUP(E84,Sheet1!$B$2:$C$1000,2,FALSE),0)</f>
        <v>0</v>
      </c>
      <c r="G84" s="4"/>
      <c r="H84" s="4">
        <f>IFERROR(VLOOKUP(G84,Sheet1!$B$2:$C$1000,2,FALSE),0)</f>
        <v>0</v>
      </c>
      <c r="I84" s="4"/>
      <c r="J84" s="4">
        <f>IFERROR(VLOOKUP(I84,Sheet1!$B$2:$C$1000,2,FALSE),0)</f>
        <v>0</v>
      </c>
      <c r="L84" s="4">
        <f>IFERROR(VLOOKUP(K84,Sheet1!$B$2:$C$1000,2,FALSE),0)</f>
        <v>0</v>
      </c>
      <c r="M84" s="4"/>
      <c r="N84" s="4">
        <f>IFERROR(VLOOKUP(M84,Sheet1!$B$2:$C$1000,2,FALSE),0)</f>
        <v>0</v>
      </c>
      <c r="O84" s="4"/>
      <c r="P84" s="4">
        <f>IFERROR(VLOOKUP(O84,Sheet1!$B$2:$C$1000,2,FALSE),0)</f>
        <v>0</v>
      </c>
      <c r="Q84" s="4"/>
      <c r="R84" s="4">
        <f>IFERROR(VLOOKUP(Q84,Sheet1!$B$2:$C$1000,2,FALSE),0)</f>
        <v>0</v>
      </c>
      <c r="S84" s="4"/>
      <c r="T84" s="4">
        <f>IFERROR(VLOOKUP(S84,Sheet1!$B$2:$C$1000,2,FALSE),0)</f>
        <v>0</v>
      </c>
      <c r="U84" s="4"/>
      <c r="V84" s="4">
        <f>IFERROR(VLOOKUP(U84,Sheet1!$B$2:$C$1000,2,FALSE),0)</f>
        <v>0</v>
      </c>
      <c r="W84" s="4"/>
      <c r="X84" s="4">
        <f>IFERROR(VLOOKUP(W84,Sheet1!$B$2:$C$1000,2,FALSE),0)</f>
        <v>0</v>
      </c>
      <c r="Y84" s="4"/>
      <c r="Z84" s="4">
        <f>IFERROR(VLOOKUP(Y84,Sheet1!$B$2:$C$1000,2,FALSE),0)</f>
        <v>0</v>
      </c>
      <c r="AA84" s="4"/>
      <c r="AB84" s="4">
        <f>IFERROR(VLOOKUP(AA84,Sheet1!$B$2:$C$1000,2,FALSE),0)</f>
        <v>0</v>
      </c>
      <c r="AC84" s="4"/>
      <c r="AD84" s="4">
        <f>IFERROR(VLOOKUP(AC84,Sheet1!$B$2:$C$1000,2,FALSE),0)</f>
        <v>0</v>
      </c>
      <c r="AE84" s="4"/>
      <c r="AF84" s="4">
        <f>IFERROR(VLOOKUP(AE84,Sheet1!$B$2:$C$1000,2,FALSE),0)</f>
        <v>0</v>
      </c>
    </row>
    <row r="85" spans="2:32" x14ac:dyDescent="0.55000000000000004">
      <c r="B85" s="5">
        <v>82</v>
      </c>
      <c r="C85" s="4" t="s">
        <v>27</v>
      </c>
      <c r="D85" s="61">
        <f>IFERROR(VLOOKUP(C85,Sheet1!$B$2:$C$1000,2,FALSE),0)</f>
        <v>0</v>
      </c>
      <c r="E85" s="4"/>
      <c r="F85" s="4">
        <f>IFERROR(VLOOKUP(E85,Sheet1!$B$2:$C$1000,2,FALSE),0)</f>
        <v>0</v>
      </c>
      <c r="G85" s="4"/>
      <c r="H85" s="4">
        <f>IFERROR(VLOOKUP(G85,Sheet1!$B$2:$C$1000,2,FALSE),0)</f>
        <v>0</v>
      </c>
      <c r="I85" s="4"/>
      <c r="J85" s="4">
        <f>IFERROR(VLOOKUP(I85,Sheet1!$B$2:$C$1000,2,FALSE),0)</f>
        <v>0</v>
      </c>
      <c r="K85" s="4"/>
      <c r="L85" s="4">
        <f>IFERROR(VLOOKUP(K85,Sheet1!$B$2:$C$1000,2,FALSE),0)</f>
        <v>0</v>
      </c>
      <c r="M85" s="4"/>
      <c r="N85" s="4">
        <f>IFERROR(VLOOKUP(M85,Sheet1!$B$2:$C$1000,2,FALSE),0)</f>
        <v>0</v>
      </c>
      <c r="O85" s="4"/>
      <c r="P85" s="4">
        <f>IFERROR(VLOOKUP(O85,Sheet1!$B$2:$C$1000,2,FALSE),0)</f>
        <v>0</v>
      </c>
      <c r="Q85" s="4"/>
      <c r="R85" s="4">
        <f>IFERROR(VLOOKUP(Q85,Sheet1!$B$2:$C$1000,2,FALSE),0)</f>
        <v>0</v>
      </c>
      <c r="S85" s="4"/>
      <c r="T85" s="4">
        <f>IFERROR(VLOOKUP(S85,Sheet1!$B$2:$C$1000,2,FALSE),0)</f>
        <v>0</v>
      </c>
      <c r="U85" s="4"/>
      <c r="V85" s="4">
        <f>IFERROR(VLOOKUP(U85,Sheet1!$B$2:$C$1000,2,FALSE),0)</f>
        <v>0</v>
      </c>
      <c r="W85" s="4"/>
      <c r="X85" s="4">
        <f>IFERROR(VLOOKUP(W85,Sheet1!$B$2:$C$1000,2,FALSE),0)</f>
        <v>0</v>
      </c>
      <c r="Y85" s="4"/>
      <c r="Z85" s="4">
        <f>IFERROR(VLOOKUP(Y85,Sheet1!$B$2:$C$1000,2,FALSE),0)</f>
        <v>0</v>
      </c>
      <c r="AA85" s="4"/>
      <c r="AB85" s="4">
        <f>IFERROR(VLOOKUP(AA85,Sheet1!$B$2:$C$1000,2,FALSE),0)</f>
        <v>0</v>
      </c>
      <c r="AC85" s="4"/>
      <c r="AD85" s="4">
        <f>IFERROR(VLOOKUP(AC85,Sheet1!$B$2:$C$1000,2,FALSE),0)</f>
        <v>0</v>
      </c>
      <c r="AE85" s="4"/>
      <c r="AF85" s="4">
        <f>IFERROR(VLOOKUP(AE85,Sheet1!$B$2:$C$1000,2,FALSE),0)</f>
        <v>0</v>
      </c>
    </row>
    <row r="86" spans="2:32" x14ac:dyDescent="0.55000000000000004">
      <c r="B86" s="5">
        <v>83</v>
      </c>
      <c r="C86" s="4" t="s">
        <v>67</v>
      </c>
      <c r="D86" s="61">
        <f>IFERROR(VLOOKUP(C86,Sheet1!$B$2:$C$1000,2,FALSE),0)</f>
        <v>0</v>
      </c>
      <c r="E86" s="4"/>
      <c r="F86" s="4">
        <f>IFERROR(VLOOKUP(E86,Sheet1!$B$2:$C$1000,2,FALSE),0)</f>
        <v>0</v>
      </c>
      <c r="G86" s="4"/>
      <c r="H86" s="4">
        <f>IFERROR(VLOOKUP(G86,Sheet1!$B$2:$C$1000,2,FALSE),0)</f>
        <v>0</v>
      </c>
      <c r="I86" s="4"/>
      <c r="J86" s="4">
        <f>IFERROR(VLOOKUP(I86,Sheet1!$B$2:$C$1000,2,FALSE),0)</f>
        <v>0</v>
      </c>
      <c r="K86" s="4"/>
      <c r="L86" s="4">
        <f>IFERROR(VLOOKUP(K86,Sheet1!$B$2:$C$1000,2,FALSE),0)</f>
        <v>0</v>
      </c>
      <c r="M86" s="4"/>
      <c r="N86" s="4">
        <f>IFERROR(VLOOKUP(M86,Sheet1!$B$2:$C$1000,2,FALSE),0)</f>
        <v>0</v>
      </c>
      <c r="O86" s="4"/>
      <c r="P86" s="4">
        <f>IFERROR(VLOOKUP(O86,Sheet1!$B$2:$C$1000,2,FALSE),0)</f>
        <v>0</v>
      </c>
      <c r="Q86" s="4"/>
      <c r="R86" s="4">
        <f>IFERROR(VLOOKUP(Q86,Sheet1!$B$2:$C$1000,2,FALSE),0)</f>
        <v>0</v>
      </c>
      <c r="S86" s="4"/>
      <c r="T86" s="4">
        <f>IFERROR(VLOOKUP(S86,Sheet1!$B$2:$C$1000,2,FALSE),0)</f>
        <v>0</v>
      </c>
      <c r="U86" s="4"/>
      <c r="V86" s="4">
        <f>IFERROR(VLOOKUP(U86,Sheet1!$B$2:$C$1000,2,FALSE),0)</f>
        <v>0</v>
      </c>
      <c r="W86" s="4"/>
      <c r="X86" s="4">
        <f>IFERROR(VLOOKUP(W86,Sheet1!$B$2:$C$1000,2,FALSE),0)</f>
        <v>0</v>
      </c>
      <c r="Y86" s="4"/>
      <c r="Z86" s="4">
        <f>IFERROR(VLOOKUP(Y86,Sheet1!$B$2:$C$1000,2,FALSE),0)</f>
        <v>0</v>
      </c>
      <c r="AA86" s="4"/>
      <c r="AB86" s="4">
        <f>IFERROR(VLOOKUP(AA86,Sheet1!$B$2:$C$1000,2,FALSE),0)</f>
        <v>0</v>
      </c>
      <c r="AC86" s="4"/>
      <c r="AD86" s="4">
        <f>IFERROR(VLOOKUP(AC86,Sheet1!$B$2:$C$1000,2,FALSE),0)</f>
        <v>0</v>
      </c>
      <c r="AE86" s="4"/>
      <c r="AF86" s="4">
        <f>IFERROR(VLOOKUP(AE86,Sheet1!$B$2:$C$1000,2,FALSE),0)</f>
        <v>0</v>
      </c>
    </row>
    <row r="87" spans="2:32" x14ac:dyDescent="0.55000000000000004">
      <c r="B87" s="5">
        <v>84</v>
      </c>
      <c r="C87" s="4" t="s">
        <v>202</v>
      </c>
      <c r="D87" s="61">
        <f>IFERROR(VLOOKUP(C87,Sheet1!$B$2:$C$1000,2,FALSE),0)</f>
        <v>0</v>
      </c>
      <c r="E87" s="4"/>
      <c r="F87" s="4">
        <f>IFERROR(VLOOKUP(E87,Sheet1!$B$2:$C$1000,2,FALSE),0)</f>
        <v>0</v>
      </c>
      <c r="G87" s="4"/>
      <c r="H87" s="4">
        <f>IFERROR(VLOOKUP(G87,Sheet1!$B$2:$C$1000,2,FALSE),0)</f>
        <v>0</v>
      </c>
      <c r="I87" s="4"/>
      <c r="J87" s="4">
        <f>IFERROR(VLOOKUP(I87,Sheet1!$B$2:$C$1000,2,FALSE),0)</f>
        <v>0</v>
      </c>
      <c r="K87" s="4"/>
      <c r="L87" s="4">
        <f>IFERROR(VLOOKUP(K87,Sheet1!$B$2:$C$1000,2,FALSE),0)</f>
        <v>0</v>
      </c>
      <c r="M87" s="4"/>
      <c r="N87" s="4">
        <f>IFERROR(VLOOKUP(M87,Sheet1!$B$2:$C$1000,2,FALSE),0)</f>
        <v>0</v>
      </c>
      <c r="O87" s="4"/>
      <c r="P87" s="4">
        <f>IFERROR(VLOOKUP(O87,Sheet1!$B$2:$C$1000,2,FALSE),0)</f>
        <v>0</v>
      </c>
      <c r="Q87" s="4"/>
      <c r="R87" s="4">
        <f>IFERROR(VLOOKUP(Q87,Sheet1!$B$2:$C$1000,2,FALSE),0)</f>
        <v>0</v>
      </c>
      <c r="S87" s="4"/>
      <c r="T87" s="4">
        <f>IFERROR(VLOOKUP(S87,Sheet1!$B$2:$C$1000,2,FALSE),0)</f>
        <v>0</v>
      </c>
      <c r="U87" s="4"/>
      <c r="V87" s="4">
        <f>IFERROR(VLOOKUP(U87,Sheet1!$B$2:$C$1000,2,FALSE),0)</f>
        <v>0</v>
      </c>
      <c r="W87" s="4"/>
      <c r="X87" s="4">
        <f>IFERROR(VLOOKUP(W87,Sheet1!$B$2:$C$1000,2,FALSE),0)</f>
        <v>0</v>
      </c>
      <c r="Y87" s="4"/>
      <c r="Z87" s="4">
        <f>IFERROR(VLOOKUP(Y87,Sheet1!$B$2:$C$1000,2,FALSE),0)</f>
        <v>0</v>
      </c>
      <c r="AA87" s="4"/>
      <c r="AB87" s="4">
        <f>IFERROR(VLOOKUP(AA87,Sheet1!$B$2:$C$1000,2,FALSE),0)</f>
        <v>0</v>
      </c>
      <c r="AC87" s="4"/>
      <c r="AD87" s="4">
        <f>IFERROR(VLOOKUP(AC87,Sheet1!$B$2:$C$1000,2,FALSE),0)</f>
        <v>0</v>
      </c>
      <c r="AE87" s="4"/>
      <c r="AF87" s="4">
        <f>IFERROR(VLOOKUP(AE87,Sheet1!$B$2:$C$1000,2,FALSE),0)</f>
        <v>0</v>
      </c>
    </row>
    <row r="88" spans="2:32" x14ac:dyDescent="0.55000000000000004">
      <c r="B88" s="5">
        <v>85</v>
      </c>
      <c r="C88" s="4" t="s">
        <v>51</v>
      </c>
      <c r="D88" s="61">
        <f>IFERROR(VLOOKUP(C88,Sheet1!$B$2:$C$1000,2,FALSE),0)</f>
        <v>0</v>
      </c>
      <c r="E88" s="4"/>
      <c r="F88" s="4">
        <f>IFERROR(VLOOKUP(E88,Sheet1!$B$2:$C$1000,2,FALSE),0)</f>
        <v>0</v>
      </c>
      <c r="G88" s="4"/>
      <c r="H88" s="4">
        <f>IFERROR(VLOOKUP(G88,Sheet1!$B$2:$C$1000,2,FALSE),0)</f>
        <v>0</v>
      </c>
      <c r="I88" s="4"/>
      <c r="J88" s="4">
        <f>IFERROR(VLOOKUP(I88,Sheet1!$B$2:$C$1000,2,FALSE),0)</f>
        <v>0</v>
      </c>
      <c r="K88" s="4"/>
      <c r="L88" s="4">
        <f>IFERROR(VLOOKUP(K88,Sheet1!$B$2:$C$1000,2,FALSE),0)</f>
        <v>0</v>
      </c>
      <c r="M88" s="4"/>
      <c r="N88" s="4">
        <f>IFERROR(VLOOKUP(M88,Sheet1!$B$2:$C$1000,2,FALSE),0)</f>
        <v>0</v>
      </c>
      <c r="O88" s="4"/>
      <c r="P88" s="4">
        <f>IFERROR(VLOOKUP(O88,Sheet1!$B$2:$C$1000,2,FALSE),0)</f>
        <v>0</v>
      </c>
      <c r="Q88" s="4"/>
      <c r="R88" s="4">
        <f>IFERROR(VLOOKUP(Q88,Sheet1!$B$2:$C$1000,2,FALSE),0)</f>
        <v>0</v>
      </c>
      <c r="S88" s="4"/>
      <c r="T88" s="4">
        <f>IFERROR(VLOOKUP(S88,Sheet1!$B$2:$C$1000,2,FALSE),0)</f>
        <v>0</v>
      </c>
      <c r="U88" s="4"/>
      <c r="V88" s="4">
        <f>IFERROR(VLOOKUP(U88,Sheet1!$B$2:$C$1000,2,FALSE),0)</f>
        <v>0</v>
      </c>
      <c r="W88" s="4"/>
      <c r="X88" s="4">
        <f>IFERROR(VLOOKUP(W88,Sheet1!$B$2:$C$1000,2,FALSE),0)</f>
        <v>0</v>
      </c>
      <c r="Y88" s="4"/>
      <c r="Z88" s="4">
        <f>IFERROR(VLOOKUP(Y88,Sheet1!$B$2:$C$1000,2,FALSE),0)</f>
        <v>0</v>
      </c>
      <c r="AA88" s="4"/>
      <c r="AB88" s="4">
        <f>IFERROR(VLOOKUP(AA88,Sheet1!$B$2:$C$1000,2,FALSE),0)</f>
        <v>0</v>
      </c>
      <c r="AC88" s="4"/>
      <c r="AD88" s="4">
        <f>IFERROR(VLOOKUP(AC88,Sheet1!$B$2:$C$1000,2,FALSE),0)</f>
        <v>0</v>
      </c>
      <c r="AE88" s="4"/>
      <c r="AF88" s="4">
        <f>IFERROR(VLOOKUP(AE88,Sheet1!$B$2:$C$1000,2,FALSE),0)</f>
        <v>0</v>
      </c>
    </row>
    <row r="89" spans="2:32" x14ac:dyDescent="0.55000000000000004">
      <c r="B89" s="5">
        <v>86</v>
      </c>
      <c r="C89" s="4" t="s">
        <v>210</v>
      </c>
      <c r="D89" s="61">
        <f>IFERROR(VLOOKUP(C89,Sheet1!$B$2:$C$1000,2,FALSE),0)</f>
        <v>0</v>
      </c>
      <c r="E89" s="4"/>
      <c r="F89" s="4">
        <f>IFERROR(VLOOKUP(E89,Sheet1!$B$2:$C$1000,2,FALSE),0)</f>
        <v>0</v>
      </c>
      <c r="G89" s="4"/>
      <c r="H89" s="4">
        <f>IFERROR(VLOOKUP(G89,Sheet1!$B$2:$C$1000,2,FALSE),0)</f>
        <v>0</v>
      </c>
      <c r="I89" s="4"/>
      <c r="J89" s="4">
        <f>IFERROR(VLOOKUP(I89,Sheet1!$B$2:$C$1000,2,FALSE),0)</f>
        <v>0</v>
      </c>
      <c r="K89" s="4"/>
      <c r="L89" s="4">
        <f>IFERROR(VLOOKUP(K89,Sheet1!$B$2:$C$1000,2,FALSE),0)</f>
        <v>0</v>
      </c>
      <c r="M89" s="4"/>
      <c r="N89" s="4">
        <f>IFERROR(VLOOKUP(M89,Sheet1!$B$2:$C$1000,2,FALSE),0)</f>
        <v>0</v>
      </c>
      <c r="O89" s="4"/>
      <c r="P89" s="4">
        <f>IFERROR(VLOOKUP(O89,Sheet1!$B$2:$C$1000,2,FALSE),0)</f>
        <v>0</v>
      </c>
      <c r="Q89" s="4"/>
      <c r="R89" s="4">
        <f>IFERROR(VLOOKUP(Q89,Sheet1!$B$2:$C$1000,2,FALSE),0)</f>
        <v>0</v>
      </c>
      <c r="S89" s="4"/>
      <c r="T89" s="4">
        <f>IFERROR(VLOOKUP(S89,Sheet1!$B$2:$C$1000,2,FALSE),0)</f>
        <v>0</v>
      </c>
      <c r="U89" s="4"/>
      <c r="V89" s="4">
        <f>IFERROR(VLOOKUP(U89,Sheet1!$B$2:$C$1000,2,FALSE),0)</f>
        <v>0</v>
      </c>
      <c r="W89" s="4"/>
      <c r="X89" s="4">
        <f>IFERROR(VLOOKUP(W89,Sheet1!$B$2:$C$1000,2,FALSE),0)</f>
        <v>0</v>
      </c>
      <c r="Y89" s="4"/>
      <c r="Z89" s="4">
        <f>IFERROR(VLOOKUP(Y89,Sheet1!$B$2:$C$1000,2,FALSE),0)</f>
        <v>0</v>
      </c>
      <c r="AA89" s="4"/>
      <c r="AB89" s="4">
        <f>IFERROR(VLOOKUP(AA89,Sheet1!$B$2:$C$1000,2,FALSE),0)</f>
        <v>0</v>
      </c>
      <c r="AC89" s="4"/>
      <c r="AD89" s="4">
        <f>IFERROR(VLOOKUP(AC89,Sheet1!$B$2:$C$1000,2,FALSE),0)</f>
        <v>0</v>
      </c>
      <c r="AE89" s="4"/>
      <c r="AF89" s="4">
        <f>IFERROR(VLOOKUP(AE89,Sheet1!$B$2:$C$1000,2,FALSE),0)</f>
        <v>0</v>
      </c>
    </row>
    <row r="90" spans="2:32" x14ac:dyDescent="0.55000000000000004">
      <c r="B90" s="5">
        <v>87</v>
      </c>
      <c r="C90" s="4" t="s">
        <v>211</v>
      </c>
      <c r="D90" s="61">
        <f>IFERROR(VLOOKUP(C90,Sheet1!$B$2:$C$1000,2,FALSE),0)</f>
        <v>0</v>
      </c>
      <c r="E90" s="4"/>
      <c r="F90" s="4">
        <f>IFERROR(VLOOKUP(E90,Sheet1!$B$2:$C$1000,2,FALSE),0)</f>
        <v>0</v>
      </c>
      <c r="G90" s="4"/>
      <c r="H90" s="4">
        <f>IFERROR(VLOOKUP(G90,Sheet1!$B$2:$C$1000,2,FALSE),0)</f>
        <v>0</v>
      </c>
      <c r="I90" s="4"/>
      <c r="J90" s="4">
        <f>IFERROR(VLOOKUP(I90,Sheet1!$B$2:$C$1000,2,FALSE),0)</f>
        <v>0</v>
      </c>
      <c r="K90" s="4"/>
      <c r="L90" s="4">
        <f>IFERROR(VLOOKUP(K90,Sheet1!$B$2:$C$1000,2,FALSE),0)</f>
        <v>0</v>
      </c>
      <c r="M90" s="4"/>
      <c r="N90" s="4">
        <f>IFERROR(VLOOKUP(M90,Sheet1!$B$2:$C$1000,2,FALSE),0)</f>
        <v>0</v>
      </c>
      <c r="O90" s="4"/>
      <c r="P90" s="4">
        <f>IFERROR(VLOOKUP(O90,Sheet1!$B$2:$C$1000,2,FALSE),0)</f>
        <v>0</v>
      </c>
      <c r="Q90" s="4"/>
      <c r="R90" s="4">
        <f>IFERROR(VLOOKUP(Q90,Sheet1!$B$2:$C$1000,2,FALSE),0)</f>
        <v>0</v>
      </c>
      <c r="S90" s="4"/>
      <c r="T90" s="4">
        <f>IFERROR(VLOOKUP(S90,Sheet1!$B$2:$C$1000,2,FALSE),0)</f>
        <v>0</v>
      </c>
      <c r="U90" s="4"/>
      <c r="V90" s="4">
        <f>IFERROR(VLOOKUP(U90,Sheet1!$B$2:$C$1000,2,FALSE),0)</f>
        <v>0</v>
      </c>
      <c r="W90" s="4"/>
      <c r="X90" s="4">
        <f>IFERROR(VLOOKUP(W90,Sheet1!$B$2:$C$1000,2,FALSE),0)</f>
        <v>0</v>
      </c>
      <c r="Y90" s="4"/>
      <c r="Z90" s="4">
        <f>IFERROR(VLOOKUP(Y90,Sheet1!$B$2:$C$1000,2,FALSE),0)</f>
        <v>0</v>
      </c>
      <c r="AA90" s="4"/>
      <c r="AB90" s="4">
        <f>IFERROR(VLOOKUP(AA90,Sheet1!$B$2:$C$1000,2,FALSE),0)</f>
        <v>0</v>
      </c>
      <c r="AC90" s="4"/>
      <c r="AD90" s="4">
        <f>IFERROR(VLOOKUP(AC90,Sheet1!$B$2:$C$1000,2,FALSE),0)</f>
        <v>0</v>
      </c>
      <c r="AE90" s="4"/>
      <c r="AF90" s="4">
        <f>IFERROR(VLOOKUP(AE90,Sheet1!$B$2:$C$1000,2,FALSE),0)</f>
        <v>0</v>
      </c>
    </row>
    <row r="91" spans="2:32" x14ac:dyDescent="0.55000000000000004">
      <c r="B91" s="5">
        <v>88</v>
      </c>
      <c r="C91" s="4" t="s">
        <v>14</v>
      </c>
      <c r="D91" s="61">
        <f>IFERROR(VLOOKUP(C91,Sheet1!$B$2:$C$1000,2,FALSE),0)</f>
        <v>0</v>
      </c>
      <c r="E91" s="4"/>
      <c r="F91" s="4">
        <f>IFERROR(VLOOKUP(E91,Sheet1!$B$2:$C$1000,2,FALSE),0)</f>
        <v>0</v>
      </c>
      <c r="G91" s="4"/>
      <c r="H91" s="4">
        <f>IFERROR(VLOOKUP(G91,Sheet1!$B$2:$C$1000,2,FALSE),0)</f>
        <v>0</v>
      </c>
      <c r="I91" s="4"/>
      <c r="J91" s="4">
        <f>IFERROR(VLOOKUP(I91,Sheet1!$B$2:$C$1000,2,FALSE),0)</f>
        <v>0</v>
      </c>
      <c r="K91" s="4"/>
      <c r="L91" s="4">
        <f>IFERROR(VLOOKUP(K91,Sheet1!$B$2:$C$1000,2,FALSE),0)</f>
        <v>0</v>
      </c>
      <c r="M91" s="4"/>
      <c r="N91" s="4">
        <f>IFERROR(VLOOKUP(M91,Sheet1!$B$2:$C$1000,2,FALSE),0)</f>
        <v>0</v>
      </c>
      <c r="O91" s="4"/>
      <c r="P91" s="4">
        <f>IFERROR(VLOOKUP(O91,Sheet1!$B$2:$C$1000,2,FALSE),0)</f>
        <v>0</v>
      </c>
      <c r="Q91" s="4"/>
      <c r="R91" s="4">
        <f>IFERROR(VLOOKUP(Q91,Sheet1!$B$2:$C$1000,2,FALSE),0)</f>
        <v>0</v>
      </c>
      <c r="S91" s="4"/>
      <c r="T91" s="4">
        <f>IFERROR(VLOOKUP(S91,Sheet1!$B$2:$C$1000,2,FALSE),0)</f>
        <v>0</v>
      </c>
      <c r="U91" s="4"/>
      <c r="V91" s="4">
        <f>IFERROR(VLOOKUP(U91,Sheet1!$B$2:$C$1000,2,FALSE),0)</f>
        <v>0</v>
      </c>
      <c r="W91" s="4"/>
      <c r="X91" s="4">
        <f>IFERROR(VLOOKUP(W91,Sheet1!$B$2:$C$1000,2,FALSE),0)</f>
        <v>0</v>
      </c>
      <c r="Y91" s="4"/>
      <c r="Z91" s="4">
        <f>IFERROR(VLOOKUP(Y91,Sheet1!$B$2:$C$1000,2,FALSE),0)</f>
        <v>0</v>
      </c>
      <c r="AA91" s="4"/>
      <c r="AB91" s="4">
        <f>IFERROR(VLOOKUP(AA91,Sheet1!$B$2:$C$1000,2,FALSE),0)</f>
        <v>0</v>
      </c>
      <c r="AC91" s="4"/>
      <c r="AD91" s="4">
        <f>IFERROR(VLOOKUP(AC91,Sheet1!$B$2:$C$1000,2,FALSE),0)</f>
        <v>0</v>
      </c>
      <c r="AE91" s="4"/>
      <c r="AF91" s="4">
        <f>IFERROR(VLOOKUP(AE91,Sheet1!$B$2:$C$1000,2,FALSE),0)</f>
        <v>0</v>
      </c>
    </row>
    <row r="92" spans="2:32" x14ac:dyDescent="0.55000000000000004">
      <c r="B92" s="5">
        <v>89</v>
      </c>
      <c r="C92" s="4" t="s">
        <v>290</v>
      </c>
      <c r="D92" s="61">
        <f>IFERROR(VLOOKUP(C92,Sheet1!$B$2:$C$1000,2,FALSE),0)</f>
        <v>0</v>
      </c>
      <c r="E92" s="4"/>
      <c r="F92" s="4">
        <f>IFERROR(VLOOKUP(E92,Sheet1!$B$2:$C$1000,2,FALSE),0)</f>
        <v>0</v>
      </c>
      <c r="G92" s="4"/>
      <c r="H92" s="4">
        <f>IFERROR(VLOOKUP(G92,Sheet1!$B$2:$C$1000,2,FALSE),0)</f>
        <v>0</v>
      </c>
      <c r="I92" s="4"/>
      <c r="J92" s="4">
        <f>IFERROR(VLOOKUP(I92,Sheet1!$B$2:$C$1000,2,FALSE),0)</f>
        <v>0</v>
      </c>
      <c r="K92" s="4"/>
      <c r="L92" s="4">
        <f>IFERROR(VLOOKUP(K92,Sheet1!$B$2:$C$1000,2,FALSE),0)</f>
        <v>0</v>
      </c>
      <c r="M92" s="4"/>
      <c r="N92" s="4">
        <f>IFERROR(VLOOKUP(M92,Sheet1!$B$2:$C$1000,2,FALSE),0)</f>
        <v>0</v>
      </c>
      <c r="O92" s="4"/>
      <c r="P92" s="4">
        <f>IFERROR(VLOOKUP(O92,Sheet1!$B$2:$C$1000,2,FALSE),0)</f>
        <v>0</v>
      </c>
      <c r="Q92" s="4"/>
      <c r="R92" s="4">
        <f>IFERROR(VLOOKUP(Q92,Sheet1!$B$2:$C$1000,2,FALSE),0)</f>
        <v>0</v>
      </c>
      <c r="S92" s="4"/>
      <c r="T92" s="4">
        <f>IFERROR(VLOOKUP(S92,Sheet1!$B$2:$C$1000,2,FALSE),0)</f>
        <v>0</v>
      </c>
      <c r="U92" s="4"/>
      <c r="V92" s="4">
        <f>IFERROR(VLOOKUP(U92,Sheet1!$B$2:$C$1000,2,FALSE),0)</f>
        <v>0</v>
      </c>
      <c r="W92" s="4"/>
      <c r="X92" s="4">
        <f>IFERROR(VLOOKUP(W92,Sheet1!$B$2:$C$1000,2,FALSE),0)</f>
        <v>0</v>
      </c>
      <c r="Y92" s="4"/>
      <c r="Z92" s="4">
        <f>IFERROR(VLOOKUP(Y92,Sheet1!$B$2:$C$1000,2,FALSE),0)</f>
        <v>0</v>
      </c>
      <c r="AA92" s="4"/>
      <c r="AB92" s="4">
        <f>IFERROR(VLOOKUP(AA92,Sheet1!$B$2:$C$1000,2,FALSE),0)</f>
        <v>0</v>
      </c>
      <c r="AC92" s="4"/>
      <c r="AD92" s="4">
        <f>IFERROR(VLOOKUP(AC92,Sheet1!$B$2:$C$1000,2,FALSE),0)</f>
        <v>0</v>
      </c>
      <c r="AE92" s="4"/>
      <c r="AF92" s="4">
        <f>IFERROR(VLOOKUP(AE92,Sheet1!$B$2:$C$1000,2,FALSE),0)</f>
        <v>0</v>
      </c>
    </row>
    <row r="93" spans="2:32" x14ac:dyDescent="0.55000000000000004">
      <c r="B93" s="5">
        <v>90</v>
      </c>
      <c r="C93" s="4" t="s">
        <v>212</v>
      </c>
      <c r="D93" s="61">
        <f>IFERROR(VLOOKUP(C93,Sheet1!$B$2:$C$1000,2,FALSE),0)</f>
        <v>0</v>
      </c>
      <c r="E93" s="4"/>
      <c r="F93" s="4">
        <f>IFERROR(VLOOKUP(E93,Sheet1!$B$2:$C$1000,2,FALSE),0)</f>
        <v>0</v>
      </c>
      <c r="G93" s="4"/>
      <c r="H93" s="4">
        <f>IFERROR(VLOOKUP(G93,Sheet1!$B$2:$C$1000,2,FALSE),0)</f>
        <v>0</v>
      </c>
      <c r="I93" s="4"/>
      <c r="J93" s="4">
        <f>IFERROR(VLOOKUP(I93,Sheet1!$B$2:$C$1000,2,FALSE),0)</f>
        <v>0</v>
      </c>
      <c r="K93" s="4"/>
      <c r="L93" s="4">
        <f>IFERROR(VLOOKUP(K93,Sheet1!$B$2:$C$1000,2,FALSE),0)</f>
        <v>0</v>
      </c>
      <c r="M93" s="4"/>
      <c r="N93" s="4">
        <f>IFERROR(VLOOKUP(M93,Sheet1!$B$2:$C$1000,2,FALSE),0)</f>
        <v>0</v>
      </c>
      <c r="O93" s="4"/>
      <c r="P93" s="4">
        <f>IFERROR(VLOOKUP(O93,Sheet1!$B$2:$C$1000,2,FALSE),0)</f>
        <v>0</v>
      </c>
      <c r="Q93" s="4"/>
      <c r="R93" s="4">
        <f>IFERROR(VLOOKUP(Q93,Sheet1!$B$2:$C$1000,2,FALSE),0)</f>
        <v>0</v>
      </c>
      <c r="S93" s="4"/>
      <c r="T93" s="4">
        <f>IFERROR(VLOOKUP(S93,Sheet1!$B$2:$C$1000,2,FALSE),0)</f>
        <v>0</v>
      </c>
      <c r="U93" s="4"/>
      <c r="V93" s="4">
        <f>IFERROR(VLOOKUP(U93,Sheet1!$B$2:$C$1000,2,FALSE),0)</f>
        <v>0</v>
      </c>
      <c r="W93" s="4"/>
      <c r="X93" s="4">
        <f>IFERROR(VLOOKUP(W93,Sheet1!$B$2:$C$1000,2,FALSE),0)</f>
        <v>0</v>
      </c>
      <c r="Y93" s="4"/>
      <c r="Z93" s="4">
        <f>IFERROR(VLOOKUP(Y93,Sheet1!$B$2:$C$1000,2,FALSE),0)</f>
        <v>0</v>
      </c>
      <c r="AA93" s="4"/>
      <c r="AB93" s="4">
        <f>IFERROR(VLOOKUP(AA93,Sheet1!$B$2:$C$1000,2,FALSE),0)</f>
        <v>0</v>
      </c>
      <c r="AC93" s="4"/>
      <c r="AD93" s="4">
        <f>IFERROR(VLOOKUP(AC93,Sheet1!$B$2:$C$1000,2,FALSE),0)</f>
        <v>0</v>
      </c>
      <c r="AE93" s="4"/>
      <c r="AF93" s="4">
        <f>IFERROR(VLOOKUP(AE93,Sheet1!$B$2:$C$1000,2,FALSE),0)</f>
        <v>0</v>
      </c>
    </row>
    <row r="94" spans="2:32" x14ac:dyDescent="0.55000000000000004">
      <c r="B94" s="5">
        <v>91</v>
      </c>
      <c r="C94" s="4" t="s">
        <v>291</v>
      </c>
      <c r="D94" s="61">
        <f>IFERROR(VLOOKUP(C94,Sheet1!$B$2:$C$1000,2,FALSE),0)</f>
        <v>0</v>
      </c>
      <c r="E94" s="4"/>
      <c r="F94" s="4">
        <f>IFERROR(VLOOKUP(E94,Sheet1!$B$2:$C$1000,2,FALSE),0)</f>
        <v>0</v>
      </c>
      <c r="G94" s="4"/>
      <c r="H94" s="4">
        <f>IFERROR(VLOOKUP(G94,Sheet1!$B$2:$C$1000,2,FALSE),0)</f>
        <v>0</v>
      </c>
      <c r="I94" s="4"/>
      <c r="J94" s="4">
        <f>IFERROR(VLOOKUP(I94,Sheet1!$B$2:$C$1000,2,FALSE),0)</f>
        <v>0</v>
      </c>
      <c r="K94" s="4"/>
      <c r="L94" s="4">
        <f>IFERROR(VLOOKUP(K94,Sheet1!$B$2:$C$1000,2,FALSE),0)</f>
        <v>0</v>
      </c>
      <c r="M94" s="4"/>
      <c r="N94" s="4">
        <f>IFERROR(VLOOKUP(M94,Sheet1!$B$2:$C$1000,2,FALSE),0)</f>
        <v>0</v>
      </c>
      <c r="O94" s="4"/>
      <c r="P94" s="4">
        <f>IFERROR(VLOOKUP(O94,Sheet1!$B$2:$C$1000,2,FALSE),0)</f>
        <v>0</v>
      </c>
      <c r="Q94" s="4"/>
      <c r="R94" s="4">
        <f>IFERROR(VLOOKUP(Q94,Sheet1!$B$2:$C$1000,2,FALSE),0)</f>
        <v>0</v>
      </c>
      <c r="S94" s="4"/>
      <c r="T94" s="4">
        <f>IFERROR(VLOOKUP(S94,Sheet1!$B$2:$C$1000,2,FALSE),0)</f>
        <v>0</v>
      </c>
      <c r="U94" s="4"/>
      <c r="V94" s="4">
        <f>IFERROR(VLOOKUP(U94,Sheet1!$B$2:$C$1000,2,FALSE),0)</f>
        <v>0</v>
      </c>
      <c r="W94" s="4"/>
      <c r="X94" s="4">
        <f>IFERROR(VLOOKUP(W94,Sheet1!$B$2:$C$1000,2,FALSE),0)</f>
        <v>0</v>
      </c>
      <c r="Y94" s="4"/>
      <c r="Z94" s="4">
        <f>IFERROR(VLOOKUP(Y94,Sheet1!$B$2:$C$1000,2,FALSE),0)</f>
        <v>0</v>
      </c>
      <c r="AA94" s="4"/>
      <c r="AB94" s="4">
        <f>IFERROR(VLOOKUP(AA94,Sheet1!$B$2:$C$1000,2,FALSE),0)</f>
        <v>0</v>
      </c>
      <c r="AC94" s="4"/>
      <c r="AD94" s="4">
        <f>IFERROR(VLOOKUP(AC94,Sheet1!$B$2:$C$1000,2,FALSE),0)</f>
        <v>0</v>
      </c>
      <c r="AE94" s="4"/>
      <c r="AF94" s="4">
        <f>IFERROR(VLOOKUP(AE94,Sheet1!$B$2:$C$1000,2,FALSE),0)</f>
        <v>0</v>
      </c>
    </row>
    <row r="95" spans="2:32" x14ac:dyDescent="0.55000000000000004">
      <c r="B95" s="5">
        <v>92</v>
      </c>
      <c r="C95" s="4" t="s">
        <v>198</v>
      </c>
      <c r="D95" s="61">
        <f>IFERROR(VLOOKUP(C95,Sheet1!$B$2:$C$1000,2,FALSE),0)</f>
        <v>0</v>
      </c>
      <c r="E95" s="4"/>
      <c r="F95" s="4">
        <f>IFERROR(VLOOKUP(E95,Sheet1!$B$2:$C$1000,2,FALSE),0)</f>
        <v>0</v>
      </c>
      <c r="G95" s="4"/>
      <c r="H95" s="4">
        <f>IFERROR(VLOOKUP(G95,Sheet1!$B$2:$C$1000,2,FALSE),0)</f>
        <v>0</v>
      </c>
      <c r="I95" s="4"/>
      <c r="J95" s="4">
        <f>IFERROR(VLOOKUP(I95,Sheet1!$B$2:$C$1000,2,FALSE),0)</f>
        <v>0</v>
      </c>
      <c r="K95" s="4"/>
      <c r="L95" s="4">
        <f>IFERROR(VLOOKUP(K95,Sheet1!$B$2:$C$1000,2,FALSE),0)</f>
        <v>0</v>
      </c>
      <c r="M95" s="4"/>
      <c r="N95" s="4">
        <f>IFERROR(VLOOKUP(M95,Sheet1!$B$2:$C$1000,2,FALSE),0)</f>
        <v>0</v>
      </c>
      <c r="O95" s="4"/>
      <c r="P95" s="4">
        <f>IFERROR(VLOOKUP(O95,Sheet1!$B$2:$C$1000,2,FALSE),0)</f>
        <v>0</v>
      </c>
      <c r="Q95" s="4"/>
      <c r="R95" s="4">
        <f>IFERROR(VLOOKUP(Q95,Sheet1!$B$2:$C$1000,2,FALSE),0)</f>
        <v>0</v>
      </c>
      <c r="S95" s="4"/>
      <c r="T95" s="4">
        <f>IFERROR(VLOOKUP(S95,Sheet1!$B$2:$C$1000,2,FALSE),0)</f>
        <v>0</v>
      </c>
      <c r="U95" s="4"/>
      <c r="V95" s="4">
        <f>IFERROR(VLOOKUP(U95,Sheet1!$B$2:$C$1000,2,FALSE),0)</f>
        <v>0</v>
      </c>
      <c r="W95" s="4"/>
      <c r="X95" s="4">
        <f>IFERROR(VLOOKUP(W95,Sheet1!$B$2:$C$1000,2,FALSE),0)</f>
        <v>0</v>
      </c>
      <c r="Y95" s="4"/>
      <c r="Z95" s="4">
        <f>IFERROR(VLOOKUP(Y95,Sheet1!$B$2:$C$1000,2,FALSE),0)</f>
        <v>0</v>
      </c>
      <c r="AA95" s="4"/>
      <c r="AB95" s="4">
        <f>IFERROR(VLOOKUP(AA95,Sheet1!$B$2:$C$1000,2,FALSE),0)</f>
        <v>0</v>
      </c>
      <c r="AC95" s="4"/>
      <c r="AD95" s="4">
        <f>IFERROR(VLOOKUP(AC95,Sheet1!$B$2:$C$1000,2,FALSE),0)</f>
        <v>0</v>
      </c>
      <c r="AE95" s="4"/>
      <c r="AF95" s="4">
        <f>IFERROR(VLOOKUP(AE95,Sheet1!$B$2:$C$1000,2,FALSE),0)</f>
        <v>0</v>
      </c>
    </row>
    <row r="96" spans="2:32" x14ac:dyDescent="0.55000000000000004">
      <c r="B96" s="5">
        <v>93</v>
      </c>
      <c r="C96" s="4" t="s">
        <v>292</v>
      </c>
      <c r="D96" s="61">
        <f>IFERROR(VLOOKUP(C96,Sheet1!$B$2:$C$1000,2,FALSE),0)</f>
        <v>0</v>
      </c>
      <c r="E96" s="4"/>
      <c r="F96" s="4">
        <f>IFERROR(VLOOKUP(E96,Sheet1!$B$2:$C$1000,2,FALSE),0)</f>
        <v>0</v>
      </c>
      <c r="G96" s="4"/>
      <c r="H96" s="4">
        <f>IFERROR(VLOOKUP(G96,Sheet1!$B$2:$C$1000,2,FALSE),0)</f>
        <v>0</v>
      </c>
      <c r="I96" s="4"/>
      <c r="J96" s="4">
        <f>IFERROR(VLOOKUP(I96,Sheet1!$B$2:$C$1000,2,FALSE),0)</f>
        <v>0</v>
      </c>
      <c r="K96" s="4"/>
      <c r="L96" s="4">
        <f>IFERROR(VLOOKUP(K96,Sheet1!$B$2:$C$1000,2,FALSE),0)</f>
        <v>0</v>
      </c>
      <c r="M96" s="4"/>
      <c r="N96" s="4">
        <f>IFERROR(VLOOKUP(M96,Sheet1!$B$2:$C$1000,2,FALSE),0)</f>
        <v>0</v>
      </c>
      <c r="O96" s="4"/>
      <c r="P96" s="4">
        <f>IFERROR(VLOOKUP(O96,Sheet1!$B$2:$C$1000,2,FALSE),0)</f>
        <v>0</v>
      </c>
      <c r="Q96" s="4"/>
      <c r="R96" s="4">
        <f>IFERROR(VLOOKUP(Q96,Sheet1!$B$2:$C$1000,2,FALSE),0)</f>
        <v>0</v>
      </c>
      <c r="S96" s="4"/>
      <c r="T96" s="4">
        <f>IFERROR(VLOOKUP(S96,Sheet1!$B$2:$C$1000,2,FALSE),0)</f>
        <v>0</v>
      </c>
      <c r="U96" s="4"/>
      <c r="V96" s="4">
        <f>IFERROR(VLOOKUP(U96,Sheet1!$B$2:$C$1000,2,FALSE),0)</f>
        <v>0</v>
      </c>
      <c r="W96" s="4"/>
      <c r="X96" s="4">
        <f>IFERROR(VLOOKUP(W96,Sheet1!$B$2:$C$1000,2,FALSE),0)</f>
        <v>0</v>
      </c>
      <c r="Y96" s="4"/>
      <c r="Z96" s="4">
        <f>IFERROR(VLOOKUP(Y96,Sheet1!$B$2:$C$1000,2,FALSE),0)</f>
        <v>0</v>
      </c>
      <c r="AA96" s="4"/>
      <c r="AB96" s="4">
        <f>IFERROR(VLOOKUP(AA96,Sheet1!$B$2:$C$1000,2,FALSE),0)</f>
        <v>0</v>
      </c>
      <c r="AC96" s="4"/>
      <c r="AD96" s="4">
        <f>IFERROR(VLOOKUP(AC96,Sheet1!$B$2:$C$1000,2,FALSE),0)</f>
        <v>0</v>
      </c>
      <c r="AE96" s="4"/>
      <c r="AF96" s="4">
        <f>IFERROR(VLOOKUP(AE96,Sheet1!$B$2:$C$1000,2,FALSE),0)</f>
        <v>0</v>
      </c>
    </row>
    <row r="97" spans="2:32" x14ac:dyDescent="0.55000000000000004">
      <c r="B97" s="5">
        <v>94</v>
      </c>
      <c r="C97" s="4" t="s">
        <v>97</v>
      </c>
      <c r="D97" s="61">
        <f>IFERROR(VLOOKUP(C97,Sheet1!$B$2:$C$1000,2,FALSE),0)</f>
        <v>0</v>
      </c>
      <c r="E97" s="4"/>
      <c r="F97" s="4">
        <f>IFERROR(VLOOKUP(E97,Sheet1!$B$2:$C$1000,2,FALSE),0)</f>
        <v>0</v>
      </c>
      <c r="G97" s="4"/>
      <c r="H97" s="4">
        <f>IFERROR(VLOOKUP(G97,Sheet1!$B$2:$C$1000,2,FALSE),0)</f>
        <v>0</v>
      </c>
      <c r="I97" s="4"/>
      <c r="J97" s="4">
        <f>IFERROR(VLOOKUP(I97,Sheet1!$B$2:$C$1000,2,FALSE),0)</f>
        <v>0</v>
      </c>
      <c r="K97" s="4"/>
      <c r="L97" s="4">
        <f>IFERROR(VLOOKUP(K97,Sheet1!$B$2:$C$1000,2,FALSE),0)</f>
        <v>0</v>
      </c>
      <c r="M97" s="4"/>
      <c r="N97" s="4">
        <f>IFERROR(VLOOKUP(M97,Sheet1!$B$2:$C$1000,2,FALSE),0)</f>
        <v>0</v>
      </c>
      <c r="O97" s="4"/>
      <c r="P97" s="4">
        <f>IFERROR(VLOOKUP(O97,Sheet1!$B$2:$C$1000,2,FALSE),0)</f>
        <v>0</v>
      </c>
      <c r="Q97" s="4"/>
      <c r="R97" s="4">
        <f>IFERROR(VLOOKUP(Q97,Sheet1!$B$2:$C$1000,2,FALSE),0)</f>
        <v>0</v>
      </c>
      <c r="S97" s="4"/>
      <c r="T97" s="4">
        <f>IFERROR(VLOOKUP(S97,Sheet1!$B$2:$C$1000,2,FALSE),0)</f>
        <v>0</v>
      </c>
      <c r="U97" s="4"/>
      <c r="V97" s="4">
        <f>IFERROR(VLOOKUP(U97,Sheet1!$B$2:$C$1000,2,FALSE),0)</f>
        <v>0</v>
      </c>
      <c r="W97" s="4"/>
      <c r="X97" s="4">
        <f>IFERROR(VLOOKUP(W97,Sheet1!$B$2:$C$1000,2,FALSE),0)</f>
        <v>0</v>
      </c>
      <c r="Y97" s="4"/>
      <c r="Z97" s="4">
        <f>IFERROR(VLOOKUP(Y97,Sheet1!$B$2:$C$1000,2,FALSE),0)</f>
        <v>0</v>
      </c>
      <c r="AA97" s="4"/>
      <c r="AB97" s="4">
        <f>IFERROR(VLOOKUP(AA97,Sheet1!$B$2:$C$1000,2,FALSE),0)</f>
        <v>0</v>
      </c>
      <c r="AC97" s="4"/>
      <c r="AD97" s="4">
        <f>IFERROR(VLOOKUP(AC97,Sheet1!$B$2:$C$1000,2,FALSE),0)</f>
        <v>0</v>
      </c>
      <c r="AE97" s="4"/>
      <c r="AF97" s="4">
        <f>IFERROR(VLOOKUP(AE97,Sheet1!$B$2:$C$1000,2,FALSE),0)</f>
        <v>0</v>
      </c>
    </row>
    <row r="98" spans="2:32" x14ac:dyDescent="0.55000000000000004">
      <c r="B98" s="5">
        <v>95</v>
      </c>
      <c r="C98" s="4" t="s">
        <v>293</v>
      </c>
      <c r="D98" s="61">
        <f>IFERROR(VLOOKUP(C98,Sheet1!$B$2:$C$1000,2,FALSE),0)</f>
        <v>0</v>
      </c>
      <c r="E98" s="4"/>
      <c r="F98" s="4">
        <f>IFERROR(VLOOKUP(E98,Sheet1!$B$2:$C$1000,2,FALSE),0)</f>
        <v>0</v>
      </c>
      <c r="G98" s="4"/>
      <c r="H98" s="4">
        <f>IFERROR(VLOOKUP(G98,Sheet1!$B$2:$C$1000,2,FALSE),0)</f>
        <v>0</v>
      </c>
      <c r="I98" s="4"/>
      <c r="J98" s="4">
        <f>IFERROR(VLOOKUP(I98,Sheet1!$B$2:$C$1000,2,FALSE),0)</f>
        <v>0</v>
      </c>
      <c r="K98" s="4"/>
      <c r="L98" s="4">
        <f>IFERROR(VLOOKUP(K98,Sheet1!$B$2:$C$1000,2,FALSE),0)</f>
        <v>0</v>
      </c>
      <c r="M98" s="4"/>
      <c r="N98" s="4">
        <f>IFERROR(VLOOKUP(M98,Sheet1!$B$2:$C$1000,2,FALSE),0)</f>
        <v>0</v>
      </c>
      <c r="O98" s="4"/>
      <c r="P98" s="4">
        <f>IFERROR(VLOOKUP(O98,Sheet1!$B$2:$C$1000,2,FALSE),0)</f>
        <v>0</v>
      </c>
      <c r="Q98" s="4"/>
      <c r="R98" s="4">
        <f>IFERROR(VLOOKUP(Q98,Sheet1!$B$2:$C$1000,2,FALSE),0)</f>
        <v>0</v>
      </c>
      <c r="S98" s="4"/>
      <c r="T98" s="4">
        <f>IFERROR(VLOOKUP(S98,Sheet1!$B$2:$C$1000,2,FALSE),0)</f>
        <v>0</v>
      </c>
      <c r="U98" s="4"/>
      <c r="V98" s="4">
        <f>IFERROR(VLOOKUP(U98,Sheet1!$B$2:$C$1000,2,FALSE),0)</f>
        <v>0</v>
      </c>
      <c r="W98" s="4"/>
      <c r="X98" s="4">
        <f>IFERROR(VLOOKUP(W98,Sheet1!$B$2:$C$1000,2,FALSE),0)</f>
        <v>0</v>
      </c>
      <c r="Y98" s="4"/>
      <c r="Z98" s="4">
        <f>IFERROR(VLOOKUP(Y98,Sheet1!$B$2:$C$1000,2,FALSE),0)</f>
        <v>0</v>
      </c>
      <c r="AA98" s="4"/>
      <c r="AB98" s="4">
        <f>IFERROR(VLOOKUP(AA98,Sheet1!$B$2:$C$1000,2,FALSE),0)</f>
        <v>0</v>
      </c>
      <c r="AC98" s="4"/>
      <c r="AD98" s="4">
        <f>IFERROR(VLOOKUP(AC98,Sheet1!$B$2:$C$1000,2,FALSE),0)</f>
        <v>0</v>
      </c>
      <c r="AE98" s="4"/>
      <c r="AF98" s="4">
        <f>IFERROR(VLOOKUP(AE98,Sheet1!$B$2:$C$1000,2,FALSE),0)</f>
        <v>0</v>
      </c>
    </row>
    <row r="99" spans="2:32" x14ac:dyDescent="0.55000000000000004">
      <c r="B99" s="5">
        <v>96</v>
      </c>
      <c r="C99" s="4" t="s">
        <v>294</v>
      </c>
      <c r="D99" s="61">
        <f>IFERROR(VLOOKUP(C99,Sheet1!$B$2:$C$1000,2,FALSE),0)</f>
        <v>0</v>
      </c>
      <c r="E99" s="4"/>
      <c r="F99" s="4">
        <f>IFERROR(VLOOKUP(E99,Sheet1!$B$2:$C$1000,2,FALSE),0)</f>
        <v>0</v>
      </c>
      <c r="G99" s="4"/>
      <c r="H99" s="4">
        <f>IFERROR(VLOOKUP(G99,Sheet1!$B$2:$C$1000,2,FALSE),0)</f>
        <v>0</v>
      </c>
      <c r="I99" s="4"/>
      <c r="J99" s="4">
        <f>IFERROR(VLOOKUP(I99,Sheet1!$B$2:$C$1000,2,FALSE),0)</f>
        <v>0</v>
      </c>
      <c r="K99" s="4"/>
      <c r="L99" s="4">
        <f>IFERROR(VLOOKUP(K99,Sheet1!$B$2:$C$1000,2,FALSE),0)</f>
        <v>0</v>
      </c>
      <c r="M99" s="4"/>
      <c r="N99" s="4">
        <f>IFERROR(VLOOKUP(M99,Sheet1!$B$2:$C$1000,2,FALSE),0)</f>
        <v>0</v>
      </c>
      <c r="O99" s="4"/>
      <c r="P99" s="4">
        <f>IFERROR(VLOOKUP(O99,Sheet1!$B$2:$C$1000,2,FALSE),0)</f>
        <v>0</v>
      </c>
      <c r="Q99" s="4"/>
      <c r="R99" s="4">
        <f>IFERROR(VLOOKUP(Q99,Sheet1!$B$2:$C$1000,2,FALSE),0)</f>
        <v>0</v>
      </c>
      <c r="S99" s="4"/>
      <c r="T99" s="4">
        <f>IFERROR(VLOOKUP(S99,Sheet1!$B$2:$C$1000,2,FALSE),0)</f>
        <v>0</v>
      </c>
      <c r="U99" s="4"/>
      <c r="V99" s="4">
        <f>IFERROR(VLOOKUP(U99,Sheet1!$B$2:$C$1000,2,FALSE),0)</f>
        <v>0</v>
      </c>
      <c r="W99" s="4"/>
      <c r="X99" s="4">
        <f>IFERROR(VLOOKUP(W99,Sheet1!$B$2:$C$1000,2,FALSE),0)</f>
        <v>0</v>
      </c>
      <c r="Y99" s="4"/>
      <c r="Z99" s="4">
        <f>IFERROR(VLOOKUP(Y99,Sheet1!$B$2:$C$1000,2,FALSE),0)</f>
        <v>0</v>
      </c>
      <c r="AA99" s="4"/>
      <c r="AB99" s="4">
        <f>IFERROR(VLOOKUP(AA99,Sheet1!$B$2:$C$1000,2,FALSE),0)</f>
        <v>0</v>
      </c>
      <c r="AC99" s="4"/>
      <c r="AD99" s="4">
        <f>IFERROR(VLOOKUP(AC99,Sheet1!$B$2:$C$1000,2,FALSE),0)</f>
        <v>0</v>
      </c>
      <c r="AE99" s="4"/>
      <c r="AF99" s="4">
        <f>IFERROR(VLOOKUP(AE99,Sheet1!$B$2:$C$1000,2,FALSE),0)</f>
        <v>0</v>
      </c>
    </row>
    <row r="100" spans="2:32" x14ac:dyDescent="0.55000000000000004">
      <c r="B100" s="5">
        <v>97</v>
      </c>
      <c r="C100" s="4" t="s">
        <v>295</v>
      </c>
      <c r="D100" s="61">
        <f>IFERROR(VLOOKUP(C100,Sheet1!$B$2:$C$1000,2,FALSE),0)</f>
        <v>0</v>
      </c>
      <c r="E100" s="4"/>
      <c r="F100" s="4">
        <f>IFERROR(VLOOKUP(E100,Sheet1!$B$2:$C$1000,2,FALSE),0)</f>
        <v>0</v>
      </c>
      <c r="G100" s="4"/>
      <c r="H100" s="4">
        <f>IFERROR(VLOOKUP(G100,Sheet1!$B$2:$C$1000,2,FALSE),0)</f>
        <v>0</v>
      </c>
      <c r="I100" s="4"/>
      <c r="J100" s="4">
        <f>IFERROR(VLOOKUP(I100,Sheet1!$B$2:$C$1000,2,FALSE),0)</f>
        <v>0</v>
      </c>
      <c r="K100" s="4"/>
      <c r="L100" s="4">
        <f>IFERROR(VLOOKUP(K100,Sheet1!$B$2:$C$1000,2,FALSE),0)</f>
        <v>0</v>
      </c>
      <c r="M100" s="4"/>
      <c r="N100" s="4">
        <f>IFERROR(VLOOKUP(M100,Sheet1!$B$2:$C$1000,2,FALSE),0)</f>
        <v>0</v>
      </c>
      <c r="O100" s="4"/>
      <c r="P100" s="4">
        <f>IFERROR(VLOOKUP(O100,Sheet1!$B$2:$C$1000,2,FALSE),0)</f>
        <v>0</v>
      </c>
      <c r="Q100" s="4"/>
      <c r="R100" s="4">
        <f>IFERROR(VLOOKUP(Q100,Sheet1!$B$2:$C$1000,2,FALSE),0)</f>
        <v>0</v>
      </c>
      <c r="S100" s="4"/>
      <c r="T100" s="4">
        <f>IFERROR(VLOOKUP(S100,Sheet1!$B$2:$C$1000,2,FALSE),0)</f>
        <v>0</v>
      </c>
      <c r="U100" s="4"/>
      <c r="V100" s="4">
        <f>IFERROR(VLOOKUP(U100,Sheet1!$B$2:$C$1000,2,FALSE),0)</f>
        <v>0</v>
      </c>
      <c r="W100" s="4"/>
      <c r="X100" s="4">
        <f>IFERROR(VLOOKUP(W100,Sheet1!$B$2:$C$1000,2,FALSE),0)</f>
        <v>0</v>
      </c>
      <c r="Y100" s="4"/>
      <c r="Z100" s="4">
        <f>IFERROR(VLOOKUP(Y100,Sheet1!$B$2:$C$1000,2,FALSE),0)</f>
        <v>0</v>
      </c>
      <c r="AA100" s="4"/>
      <c r="AB100" s="4">
        <f>IFERROR(VLOOKUP(AA100,Sheet1!$B$2:$C$1000,2,FALSE),0)</f>
        <v>0</v>
      </c>
      <c r="AC100" s="4"/>
      <c r="AD100" s="4">
        <f>IFERROR(VLOOKUP(AC100,Sheet1!$B$2:$C$1000,2,FALSE),0)</f>
        <v>0</v>
      </c>
      <c r="AE100" s="4"/>
      <c r="AF100" s="4">
        <f>IFERROR(VLOOKUP(AE100,Sheet1!$B$2:$C$1000,2,FALSE),0)</f>
        <v>0</v>
      </c>
    </row>
    <row r="101" spans="2:32" x14ac:dyDescent="0.55000000000000004">
      <c r="B101" s="5">
        <v>98</v>
      </c>
      <c r="C101" s="4" t="s">
        <v>46</v>
      </c>
      <c r="D101" s="61">
        <f>IFERROR(VLOOKUP(C101,Sheet1!$B$2:$C$1000,2,FALSE),0)</f>
        <v>0</v>
      </c>
      <c r="E101" s="4"/>
      <c r="F101" s="4">
        <f>IFERROR(VLOOKUP(E101,Sheet1!$B$2:$C$1000,2,FALSE),0)</f>
        <v>0</v>
      </c>
      <c r="G101" s="4"/>
      <c r="H101" s="4">
        <f>IFERROR(VLOOKUP(G101,Sheet1!$B$2:$C$1000,2,FALSE),0)</f>
        <v>0</v>
      </c>
      <c r="I101" s="4"/>
      <c r="J101" s="4">
        <f>IFERROR(VLOOKUP(I101,Sheet1!$B$2:$C$1000,2,FALSE),0)</f>
        <v>0</v>
      </c>
      <c r="K101" s="4"/>
      <c r="L101" s="4">
        <f>IFERROR(VLOOKUP(K101,Sheet1!$B$2:$C$1000,2,FALSE),0)</f>
        <v>0</v>
      </c>
      <c r="M101" s="4"/>
      <c r="N101" s="4">
        <f>IFERROR(VLOOKUP(M101,Sheet1!$B$2:$C$1000,2,FALSE),0)</f>
        <v>0</v>
      </c>
      <c r="O101" s="4"/>
      <c r="P101" s="4">
        <f>IFERROR(VLOOKUP(O101,Sheet1!$B$2:$C$1000,2,FALSE),0)</f>
        <v>0</v>
      </c>
      <c r="Q101" s="4"/>
      <c r="R101" s="4">
        <f>IFERROR(VLOOKUP(Q101,Sheet1!$B$2:$C$1000,2,FALSE),0)</f>
        <v>0</v>
      </c>
      <c r="S101" s="4"/>
      <c r="T101" s="4">
        <f>IFERROR(VLOOKUP(S101,Sheet1!$B$2:$C$1000,2,FALSE),0)</f>
        <v>0</v>
      </c>
      <c r="U101" s="4"/>
      <c r="V101" s="4">
        <f>IFERROR(VLOOKUP(U101,Sheet1!$B$2:$C$1000,2,FALSE),0)</f>
        <v>0</v>
      </c>
      <c r="W101" s="4"/>
      <c r="X101" s="4">
        <f>IFERROR(VLOOKUP(W101,Sheet1!$B$2:$C$1000,2,FALSE),0)</f>
        <v>0</v>
      </c>
      <c r="Y101" s="4"/>
      <c r="Z101" s="4">
        <f>IFERROR(VLOOKUP(Y101,Sheet1!$B$2:$C$1000,2,FALSE),0)</f>
        <v>0</v>
      </c>
      <c r="AA101" s="4"/>
      <c r="AB101" s="4">
        <f>IFERROR(VLOOKUP(AA101,Sheet1!$B$2:$C$1000,2,FALSE),0)</f>
        <v>0</v>
      </c>
      <c r="AC101" s="4"/>
      <c r="AD101" s="4">
        <f>IFERROR(VLOOKUP(AC101,Sheet1!$B$2:$C$1000,2,FALSE),0)</f>
        <v>0</v>
      </c>
      <c r="AE101" s="4"/>
      <c r="AF101" s="4">
        <f>IFERROR(VLOOKUP(AE101,Sheet1!$B$2:$C$1000,2,FALSE),0)</f>
        <v>0</v>
      </c>
    </row>
    <row r="102" spans="2:32" x14ac:dyDescent="0.55000000000000004">
      <c r="B102" s="5">
        <v>99</v>
      </c>
      <c r="C102" s="4" t="s">
        <v>191</v>
      </c>
      <c r="D102" s="61">
        <f>IFERROR(VLOOKUP(C102,Sheet1!$B$2:$C$1000,2,FALSE),0)</f>
        <v>5</v>
      </c>
      <c r="E102" s="4"/>
      <c r="F102" s="4">
        <f>IFERROR(VLOOKUP(E102,Sheet1!$B$2:$C$1000,2,FALSE),0)</f>
        <v>0</v>
      </c>
      <c r="G102" s="4"/>
      <c r="H102" s="4">
        <f>IFERROR(VLOOKUP(G102,Sheet1!$B$2:$C$1000,2,FALSE),0)</f>
        <v>0</v>
      </c>
      <c r="I102" s="4"/>
      <c r="J102" s="4">
        <f>IFERROR(VLOOKUP(I102,Sheet1!$B$2:$C$1000,2,FALSE),0)</f>
        <v>0</v>
      </c>
      <c r="K102" s="4"/>
      <c r="L102" s="4">
        <f>IFERROR(VLOOKUP(K102,Sheet1!$B$2:$C$1000,2,FALSE),0)</f>
        <v>0</v>
      </c>
      <c r="M102" s="4"/>
      <c r="N102" s="4">
        <f>IFERROR(VLOOKUP(M102,Sheet1!$B$2:$C$1000,2,FALSE),0)</f>
        <v>0</v>
      </c>
      <c r="O102" s="4"/>
      <c r="P102" s="4">
        <f>IFERROR(VLOOKUP(O102,Sheet1!$B$2:$C$1000,2,FALSE),0)</f>
        <v>0</v>
      </c>
      <c r="Q102" s="4"/>
      <c r="R102" s="4">
        <f>IFERROR(VLOOKUP(Q102,Sheet1!$B$2:$C$1000,2,FALSE),0)</f>
        <v>0</v>
      </c>
      <c r="S102" s="4"/>
      <c r="T102" s="4">
        <f>IFERROR(VLOOKUP(S102,Sheet1!$B$2:$C$1000,2,FALSE),0)</f>
        <v>0</v>
      </c>
      <c r="U102" s="4"/>
      <c r="V102" s="4">
        <f>IFERROR(VLOOKUP(U102,Sheet1!$B$2:$C$1000,2,FALSE),0)</f>
        <v>0</v>
      </c>
      <c r="W102" s="4"/>
      <c r="X102" s="4">
        <f>IFERROR(VLOOKUP(W102,Sheet1!$B$2:$C$1000,2,FALSE),0)</f>
        <v>0</v>
      </c>
      <c r="Y102" s="4"/>
      <c r="Z102" s="4">
        <f>IFERROR(VLOOKUP(Y102,Sheet1!$B$2:$C$1000,2,FALSE),0)</f>
        <v>0</v>
      </c>
      <c r="AA102" s="4"/>
      <c r="AB102" s="4">
        <f>IFERROR(VLOOKUP(AA102,Sheet1!$B$2:$C$1000,2,FALSE),0)</f>
        <v>0</v>
      </c>
      <c r="AC102" s="4"/>
      <c r="AD102" s="4">
        <f>IFERROR(VLOOKUP(AC102,Sheet1!$B$2:$C$1000,2,FALSE),0)</f>
        <v>0</v>
      </c>
      <c r="AE102" s="4"/>
      <c r="AF102" s="4">
        <f>IFERROR(VLOOKUP(AE102,Sheet1!$B$2:$C$1000,2,FALSE),0)</f>
        <v>0</v>
      </c>
    </row>
    <row r="103" spans="2:32" x14ac:dyDescent="0.55000000000000004">
      <c r="B103" s="5">
        <v>100</v>
      </c>
      <c r="C103" s="4" t="s">
        <v>394</v>
      </c>
      <c r="D103" s="61">
        <f>IFERROR(VLOOKUP(C103,Sheet1!$B$2:$C$1000,2,FALSE),0)</f>
        <v>0</v>
      </c>
      <c r="E103" s="4"/>
      <c r="F103" s="4">
        <f>IFERROR(VLOOKUP(E103,Sheet1!$B$2:$C$1000,2,FALSE),0)</f>
        <v>0</v>
      </c>
      <c r="G103" s="4"/>
      <c r="H103" s="4">
        <f>IFERROR(VLOOKUP(G103,Sheet1!$B$2:$C$1000,2,FALSE),0)</f>
        <v>0</v>
      </c>
      <c r="I103" s="4"/>
      <c r="J103" s="4">
        <f>IFERROR(VLOOKUP(I103,Sheet1!$B$2:$C$1000,2,FALSE),0)</f>
        <v>0</v>
      </c>
      <c r="K103" s="4"/>
      <c r="L103" s="4">
        <f>IFERROR(VLOOKUP(K103,Sheet1!$B$2:$C$1000,2,FALSE),0)</f>
        <v>0</v>
      </c>
      <c r="M103" s="4"/>
      <c r="N103" s="4">
        <f>IFERROR(VLOOKUP(M103,Sheet1!$B$2:$C$1000,2,FALSE),0)</f>
        <v>0</v>
      </c>
      <c r="O103" s="4"/>
      <c r="P103" s="4">
        <f>IFERROR(VLOOKUP(O103,Sheet1!$B$2:$C$1000,2,FALSE),0)</f>
        <v>0</v>
      </c>
      <c r="Q103" s="4"/>
      <c r="R103" s="4">
        <f>IFERROR(VLOOKUP(Q103,Sheet1!$B$2:$C$1000,2,FALSE),0)</f>
        <v>0</v>
      </c>
      <c r="S103" s="4"/>
      <c r="T103" s="4">
        <f>IFERROR(VLOOKUP(S103,Sheet1!$B$2:$C$1000,2,FALSE),0)</f>
        <v>0</v>
      </c>
      <c r="U103" s="4"/>
      <c r="V103" s="4">
        <f>IFERROR(VLOOKUP(U103,Sheet1!$B$2:$C$1000,2,FALSE),0)</f>
        <v>0</v>
      </c>
      <c r="W103" s="4"/>
      <c r="X103" s="4">
        <f>IFERROR(VLOOKUP(W103,Sheet1!$B$2:$C$1000,2,FALSE),0)</f>
        <v>0</v>
      </c>
      <c r="Y103" s="4"/>
      <c r="Z103" s="4">
        <f>IFERROR(VLOOKUP(Y103,Sheet1!$B$2:$C$1000,2,FALSE),0)</f>
        <v>0</v>
      </c>
      <c r="AA103" s="4"/>
      <c r="AB103" s="4">
        <f>IFERROR(VLOOKUP(AA103,Sheet1!$B$2:$C$1000,2,FALSE),0)</f>
        <v>0</v>
      </c>
      <c r="AC103" s="4"/>
      <c r="AD103" s="4">
        <f>IFERROR(VLOOKUP(AC103,Sheet1!$B$2:$C$1000,2,FALSE),0)</f>
        <v>0</v>
      </c>
      <c r="AE103" s="4"/>
      <c r="AF103" s="4">
        <f>IFERROR(VLOOKUP(AE103,Sheet1!$B$2:$C$1000,2,FALSE),0)</f>
        <v>0</v>
      </c>
    </row>
    <row r="104" spans="2:32" x14ac:dyDescent="0.55000000000000004">
      <c r="B104" s="5">
        <v>101</v>
      </c>
      <c r="C104" s="4" t="s">
        <v>395</v>
      </c>
      <c r="D104" s="61">
        <f>IFERROR(VLOOKUP(C104,Sheet1!$B$2:$C$1000,2,FALSE),0)</f>
        <v>0</v>
      </c>
      <c r="E104" s="4"/>
      <c r="F104" s="4">
        <f>IFERROR(VLOOKUP(E104,Sheet1!$B$2:$C$1000,2,FALSE),0)</f>
        <v>0</v>
      </c>
      <c r="G104" s="4"/>
      <c r="H104" s="4">
        <f>IFERROR(VLOOKUP(G104,Sheet1!$B$2:$C$1000,2,FALSE),0)</f>
        <v>0</v>
      </c>
      <c r="I104" s="4"/>
      <c r="J104" s="4">
        <f>IFERROR(VLOOKUP(I104,Sheet1!$B$2:$C$1000,2,FALSE),0)</f>
        <v>0</v>
      </c>
      <c r="K104" s="4"/>
      <c r="L104" s="4">
        <f>IFERROR(VLOOKUP(K104,Sheet1!$B$2:$C$1000,2,FALSE),0)</f>
        <v>0</v>
      </c>
      <c r="M104" s="4"/>
      <c r="N104" s="4">
        <f>IFERROR(VLOOKUP(M104,Sheet1!$B$2:$C$1000,2,FALSE),0)</f>
        <v>0</v>
      </c>
      <c r="O104" s="4"/>
      <c r="P104" s="4">
        <f>IFERROR(VLOOKUP(O104,Sheet1!$B$2:$C$1000,2,FALSE),0)</f>
        <v>0</v>
      </c>
      <c r="Q104" s="4"/>
      <c r="R104" s="4">
        <f>IFERROR(VLOOKUP(Q104,Sheet1!$B$2:$C$1000,2,FALSE),0)</f>
        <v>0</v>
      </c>
      <c r="S104" s="4"/>
      <c r="T104" s="4">
        <f>IFERROR(VLOOKUP(S104,Sheet1!$B$2:$C$1000,2,FALSE),0)</f>
        <v>0</v>
      </c>
      <c r="U104" s="4"/>
      <c r="V104" s="4">
        <f>IFERROR(VLOOKUP(U104,Sheet1!$B$2:$C$1000,2,FALSE),0)</f>
        <v>0</v>
      </c>
      <c r="W104" s="4"/>
      <c r="X104" s="4">
        <f>IFERROR(VLOOKUP(W104,Sheet1!$B$2:$C$1000,2,FALSE),0)</f>
        <v>0</v>
      </c>
      <c r="Y104" s="4"/>
      <c r="Z104" s="4">
        <f>IFERROR(VLOOKUP(Y104,Sheet1!$B$2:$C$1000,2,FALSE),0)</f>
        <v>0</v>
      </c>
      <c r="AA104" s="4"/>
      <c r="AB104" s="4">
        <f>IFERROR(VLOOKUP(AA104,Sheet1!$B$2:$C$1000,2,FALSE),0)</f>
        <v>0</v>
      </c>
      <c r="AC104" s="4"/>
      <c r="AD104" s="4">
        <f>IFERROR(VLOOKUP(AC104,Sheet1!$B$2:$C$1000,2,FALSE),0)</f>
        <v>0</v>
      </c>
      <c r="AE104" s="4"/>
      <c r="AF104" s="4">
        <f>IFERROR(VLOOKUP(AE104,Sheet1!$B$2:$C$1000,2,FALSE),0)</f>
        <v>0</v>
      </c>
    </row>
    <row r="105" spans="2:32" x14ac:dyDescent="0.55000000000000004">
      <c r="B105" s="5">
        <v>102</v>
      </c>
      <c r="C105" s="4" t="s">
        <v>436</v>
      </c>
      <c r="D105" s="61">
        <f>IFERROR(VLOOKUP(C105,Sheet1!$B$2:$C$1000,2,FALSE),0)</f>
        <v>7</v>
      </c>
      <c r="E105" s="4"/>
      <c r="F105" s="4">
        <f>IFERROR(VLOOKUP(E105,Sheet1!$B$2:$C$1000,2,FALSE),0)</f>
        <v>0</v>
      </c>
      <c r="G105" s="4"/>
      <c r="H105" s="4">
        <f>IFERROR(VLOOKUP(G105,Sheet1!$B$2:$C$1000,2,FALSE),0)</f>
        <v>0</v>
      </c>
      <c r="I105" s="4"/>
      <c r="J105" s="4">
        <f>IFERROR(VLOOKUP(I105,Sheet1!$B$2:$C$1000,2,FALSE),0)</f>
        <v>0</v>
      </c>
      <c r="K105" s="4"/>
      <c r="L105" s="4">
        <f>IFERROR(VLOOKUP(K105,Sheet1!$B$2:$C$1000,2,FALSE),0)</f>
        <v>0</v>
      </c>
      <c r="M105" s="4"/>
      <c r="N105" s="4">
        <f>IFERROR(VLOOKUP(M105,Sheet1!$B$2:$C$1000,2,FALSE),0)</f>
        <v>0</v>
      </c>
      <c r="O105" s="4"/>
      <c r="P105" s="4">
        <f>IFERROR(VLOOKUP(O105,Sheet1!$B$2:$C$1000,2,FALSE),0)</f>
        <v>0</v>
      </c>
      <c r="Q105" s="4"/>
      <c r="R105" s="4">
        <f>IFERROR(VLOOKUP(Q105,Sheet1!$B$2:$C$1000,2,FALSE),0)</f>
        <v>0</v>
      </c>
      <c r="S105" s="4"/>
      <c r="T105" s="4">
        <f>IFERROR(VLOOKUP(S105,Sheet1!$B$2:$C$1000,2,FALSE),0)</f>
        <v>0</v>
      </c>
      <c r="U105" s="4"/>
      <c r="V105" s="4">
        <f>IFERROR(VLOOKUP(U105,Sheet1!$B$2:$C$1000,2,FALSE),0)</f>
        <v>0</v>
      </c>
      <c r="W105" s="4"/>
      <c r="X105" s="4">
        <f>IFERROR(VLOOKUP(W105,Sheet1!$B$2:$C$1000,2,FALSE),0)</f>
        <v>0</v>
      </c>
      <c r="Y105" s="4"/>
      <c r="Z105" s="4">
        <f>IFERROR(VLOOKUP(Y105,Sheet1!$B$2:$C$1000,2,FALSE),0)</f>
        <v>0</v>
      </c>
      <c r="AA105" s="4"/>
      <c r="AB105" s="4">
        <f>IFERROR(VLOOKUP(AA105,Sheet1!$B$2:$C$1000,2,FALSE),0)</f>
        <v>0</v>
      </c>
      <c r="AC105" s="4"/>
      <c r="AD105" s="4">
        <f>IFERROR(VLOOKUP(AC105,Sheet1!$B$2:$C$1000,2,FALSE),0)</f>
        <v>0</v>
      </c>
      <c r="AE105" s="4"/>
      <c r="AF105" s="4">
        <f>IFERROR(VLOOKUP(AE105,Sheet1!$B$2:$C$1000,2,FALSE),0)</f>
        <v>0</v>
      </c>
    </row>
    <row r="106" spans="2:32" x14ac:dyDescent="0.55000000000000004">
      <c r="B106" s="5">
        <v>103</v>
      </c>
      <c r="C106" s="61"/>
      <c r="D106" s="61">
        <f>IFERROR(VLOOKUP(C106,Sheet1!$B$2:$C$1000,2,FALSE),0)</f>
        <v>0</v>
      </c>
      <c r="E106" s="4"/>
      <c r="F106" s="4">
        <f>IFERROR(VLOOKUP(E106,Sheet1!$B$2:$C$1000,2,FALSE),0)</f>
        <v>0</v>
      </c>
      <c r="G106" s="4"/>
      <c r="H106" s="4">
        <f>IFERROR(VLOOKUP(G106,Sheet1!$B$2:$C$1000,2,FALSE),0)</f>
        <v>0</v>
      </c>
      <c r="I106" s="4"/>
      <c r="J106" s="4">
        <f>IFERROR(VLOOKUP(I106,Sheet1!$B$2:$C$1000,2,FALSE),0)</f>
        <v>0</v>
      </c>
      <c r="K106" s="4"/>
      <c r="L106" s="4">
        <f>IFERROR(VLOOKUP(K106,Sheet1!$B$2:$C$1000,2,FALSE),0)</f>
        <v>0</v>
      </c>
      <c r="M106" s="4"/>
      <c r="N106" s="4">
        <f>IFERROR(VLOOKUP(M106,Sheet1!$B$2:$C$1000,2,FALSE),0)</f>
        <v>0</v>
      </c>
      <c r="O106" s="4"/>
      <c r="P106" s="4">
        <f>IFERROR(VLOOKUP(O106,Sheet1!$B$2:$C$1000,2,FALSE),0)</f>
        <v>0</v>
      </c>
      <c r="Q106" s="4"/>
      <c r="R106" s="4">
        <f>IFERROR(VLOOKUP(Q106,Sheet1!$B$2:$C$1000,2,FALSE),0)</f>
        <v>0</v>
      </c>
      <c r="S106" s="4"/>
      <c r="T106" s="4">
        <f>IFERROR(VLOOKUP(S106,Sheet1!$B$2:$C$1000,2,FALSE),0)</f>
        <v>0</v>
      </c>
      <c r="U106" s="4"/>
      <c r="V106" s="4">
        <f>IFERROR(VLOOKUP(U106,Sheet1!$B$2:$C$1000,2,FALSE),0)</f>
        <v>0</v>
      </c>
      <c r="W106" s="4"/>
      <c r="X106" s="4">
        <f>IFERROR(VLOOKUP(W106,Sheet1!$B$2:$C$1000,2,FALSE),0)</f>
        <v>0</v>
      </c>
      <c r="Y106" s="4"/>
      <c r="Z106" s="4">
        <f>IFERROR(VLOOKUP(Y106,Sheet1!$B$2:$C$1000,2,FALSE),0)</f>
        <v>0</v>
      </c>
      <c r="AA106" s="4"/>
      <c r="AB106" s="4">
        <f>IFERROR(VLOOKUP(AA106,Sheet1!$B$2:$C$1000,2,FALSE),0)</f>
        <v>0</v>
      </c>
      <c r="AC106" s="4"/>
      <c r="AD106" s="4">
        <f>IFERROR(VLOOKUP(AC106,Sheet1!$B$2:$C$1000,2,FALSE),0)</f>
        <v>0</v>
      </c>
      <c r="AE106" s="4"/>
      <c r="AF106" s="4">
        <f>IFERROR(VLOOKUP(AE106,Sheet1!$B$2:$C$1000,2,FALSE),0)</f>
        <v>0</v>
      </c>
    </row>
    <row r="107" spans="2:32" x14ac:dyDescent="0.55000000000000004">
      <c r="B107" s="5">
        <v>104</v>
      </c>
      <c r="C107" s="61"/>
      <c r="D107" s="61">
        <f>IFERROR(VLOOKUP(C107,Sheet1!$B$2:$C$1000,2,FALSE),0)</f>
        <v>0</v>
      </c>
      <c r="E107" s="4"/>
      <c r="F107" s="4">
        <f>IFERROR(VLOOKUP(E107,Sheet1!$B$2:$C$1000,2,FALSE),0)</f>
        <v>0</v>
      </c>
      <c r="G107" s="4"/>
      <c r="H107" s="4">
        <f>IFERROR(VLOOKUP(G107,Sheet1!$B$2:$C$1000,2,FALSE),0)</f>
        <v>0</v>
      </c>
      <c r="I107" s="4"/>
      <c r="J107" s="4">
        <f>IFERROR(VLOOKUP(I107,Sheet1!$B$2:$C$1000,2,FALSE),0)</f>
        <v>0</v>
      </c>
      <c r="K107" s="4"/>
      <c r="L107" s="4">
        <f>IFERROR(VLOOKUP(K107,Sheet1!$B$2:$C$1000,2,FALSE),0)</f>
        <v>0</v>
      </c>
      <c r="M107" s="4"/>
      <c r="N107" s="4">
        <f>IFERROR(VLOOKUP(M107,Sheet1!$B$2:$C$1000,2,FALSE),0)</f>
        <v>0</v>
      </c>
      <c r="O107" s="4"/>
      <c r="P107" s="4">
        <f>IFERROR(VLOOKUP(O107,Sheet1!$B$2:$C$1000,2,FALSE),0)</f>
        <v>0</v>
      </c>
      <c r="Q107" s="4"/>
      <c r="R107" s="4">
        <f>IFERROR(VLOOKUP(Q107,Sheet1!$B$2:$C$1000,2,FALSE),0)</f>
        <v>0</v>
      </c>
      <c r="S107" s="4"/>
      <c r="T107" s="4">
        <f>IFERROR(VLOOKUP(S107,Sheet1!$B$2:$C$1000,2,FALSE),0)</f>
        <v>0</v>
      </c>
      <c r="U107" s="4"/>
      <c r="V107" s="4">
        <f>IFERROR(VLOOKUP(U107,Sheet1!$B$2:$C$1000,2,FALSE),0)</f>
        <v>0</v>
      </c>
      <c r="W107" s="4"/>
      <c r="X107" s="4">
        <f>IFERROR(VLOOKUP(W107,Sheet1!$B$2:$C$1000,2,FALSE),0)</f>
        <v>0</v>
      </c>
      <c r="Y107" s="4"/>
      <c r="Z107" s="4">
        <f>IFERROR(VLOOKUP(Y107,Sheet1!$B$2:$C$1000,2,FALSE),0)</f>
        <v>0</v>
      </c>
      <c r="AA107" s="4"/>
      <c r="AB107" s="4">
        <f>IFERROR(VLOOKUP(AA107,Sheet1!$B$2:$C$1000,2,FALSE),0)</f>
        <v>0</v>
      </c>
      <c r="AC107" s="4"/>
      <c r="AD107" s="4">
        <f>IFERROR(VLOOKUP(AC107,Sheet1!$B$2:$C$1000,2,FALSE),0)</f>
        <v>0</v>
      </c>
      <c r="AE107" s="4"/>
      <c r="AF107" s="4">
        <f>IFERROR(VLOOKUP(AE107,Sheet1!$B$2:$C$1000,2,FALSE),0)</f>
        <v>0</v>
      </c>
    </row>
    <row r="108" spans="2:32" x14ac:dyDescent="0.55000000000000004">
      <c r="B108" s="5">
        <v>105</v>
      </c>
      <c r="C108" s="61"/>
      <c r="D108" s="61">
        <f>IFERROR(VLOOKUP(C108,Sheet1!$B$2:$C$1000,2,FALSE),0)</f>
        <v>0</v>
      </c>
      <c r="E108" s="4"/>
      <c r="F108" s="4">
        <f>IFERROR(VLOOKUP(E108,Sheet1!$B$2:$C$1000,2,FALSE),0)</f>
        <v>0</v>
      </c>
      <c r="G108" s="4"/>
      <c r="H108" s="4">
        <f>IFERROR(VLOOKUP(G108,Sheet1!$B$2:$C$1000,2,FALSE),0)</f>
        <v>0</v>
      </c>
      <c r="I108" s="4"/>
      <c r="J108" s="4">
        <f>IFERROR(VLOOKUP(I108,Sheet1!$B$2:$C$1000,2,FALSE),0)</f>
        <v>0</v>
      </c>
      <c r="K108" s="4"/>
      <c r="L108" s="4">
        <f>IFERROR(VLOOKUP(K108,Sheet1!$B$2:$C$1000,2,FALSE),0)</f>
        <v>0</v>
      </c>
      <c r="M108" s="4"/>
      <c r="N108" s="4">
        <f>IFERROR(VLOOKUP(M108,Sheet1!$B$2:$C$1000,2,FALSE),0)</f>
        <v>0</v>
      </c>
      <c r="O108" s="4"/>
      <c r="P108" s="4">
        <f>IFERROR(VLOOKUP(O108,Sheet1!$B$2:$C$1000,2,FALSE),0)</f>
        <v>0</v>
      </c>
      <c r="Q108" s="4"/>
      <c r="R108" s="4">
        <f>IFERROR(VLOOKUP(Q108,Sheet1!$B$2:$C$1000,2,FALSE),0)</f>
        <v>0</v>
      </c>
      <c r="S108" s="4"/>
      <c r="T108" s="4">
        <f>IFERROR(VLOOKUP(S108,Sheet1!$B$2:$C$1000,2,FALSE),0)</f>
        <v>0</v>
      </c>
      <c r="U108" s="4"/>
      <c r="V108" s="4">
        <f>IFERROR(VLOOKUP(U108,Sheet1!$B$2:$C$1000,2,FALSE),0)</f>
        <v>0</v>
      </c>
      <c r="W108" s="4"/>
      <c r="X108" s="4">
        <f>IFERROR(VLOOKUP(W108,Sheet1!$B$2:$C$1000,2,FALSE),0)</f>
        <v>0</v>
      </c>
      <c r="Y108" s="4"/>
      <c r="Z108" s="4">
        <f>IFERROR(VLOOKUP(Y108,Sheet1!$B$2:$C$1000,2,FALSE),0)</f>
        <v>0</v>
      </c>
      <c r="AA108" s="4"/>
      <c r="AB108" s="4">
        <f>IFERROR(VLOOKUP(AA108,Sheet1!$B$2:$C$1000,2,FALSE),0)</f>
        <v>0</v>
      </c>
      <c r="AC108" s="4"/>
      <c r="AD108" s="4">
        <f>IFERROR(VLOOKUP(AC108,Sheet1!$B$2:$C$1000,2,FALSE),0)</f>
        <v>0</v>
      </c>
      <c r="AE108" s="4"/>
      <c r="AF108" s="4">
        <f>IFERROR(VLOOKUP(AE108,Sheet1!$B$2:$C$1000,2,FALSE),0)</f>
        <v>0</v>
      </c>
    </row>
    <row r="109" spans="2:32" x14ac:dyDescent="0.55000000000000004">
      <c r="B109" s="5">
        <v>106</v>
      </c>
      <c r="C109" s="4"/>
      <c r="D109" s="61">
        <f>IFERROR(VLOOKUP(C109,Sheet1!$B$2:$C$1000,2,FALSE),0)</f>
        <v>0</v>
      </c>
      <c r="E109" s="4"/>
      <c r="F109" s="4">
        <f>IFERROR(VLOOKUP(E109,Sheet1!$B$2:$C$1000,2,FALSE),0)</f>
        <v>0</v>
      </c>
      <c r="G109" s="4"/>
      <c r="H109" s="4">
        <f>IFERROR(VLOOKUP(G109,Sheet1!$B$2:$C$1000,2,FALSE),0)</f>
        <v>0</v>
      </c>
      <c r="I109" s="4"/>
      <c r="J109" s="4">
        <f>IFERROR(VLOOKUP(I109,Sheet1!$B$2:$C$1000,2,FALSE),0)</f>
        <v>0</v>
      </c>
      <c r="K109" s="4"/>
      <c r="L109" s="4">
        <f>IFERROR(VLOOKUP(K109,Sheet1!$B$2:$C$1000,2,FALSE),0)</f>
        <v>0</v>
      </c>
      <c r="M109" s="4"/>
      <c r="N109" s="4">
        <f>IFERROR(VLOOKUP(M109,Sheet1!$B$2:$C$1000,2,FALSE),0)</f>
        <v>0</v>
      </c>
      <c r="O109" s="4"/>
      <c r="P109" s="4">
        <f>IFERROR(VLOOKUP(O109,Sheet1!$B$2:$C$1000,2,FALSE),0)</f>
        <v>0</v>
      </c>
      <c r="Q109" s="4"/>
      <c r="R109" s="4">
        <f>IFERROR(VLOOKUP(Q109,Sheet1!$B$2:$C$1000,2,FALSE),0)</f>
        <v>0</v>
      </c>
      <c r="S109" s="4"/>
      <c r="T109" s="4">
        <f>IFERROR(VLOOKUP(S109,Sheet1!$B$2:$C$1000,2,FALSE),0)</f>
        <v>0</v>
      </c>
      <c r="U109" s="4"/>
      <c r="V109" s="4">
        <f>IFERROR(VLOOKUP(U109,Sheet1!$B$2:$C$1000,2,FALSE),0)</f>
        <v>0</v>
      </c>
      <c r="W109" s="4"/>
      <c r="X109" s="4">
        <f>IFERROR(VLOOKUP(W109,Sheet1!$B$2:$C$1000,2,FALSE),0)</f>
        <v>0</v>
      </c>
      <c r="Y109" s="4"/>
      <c r="Z109" s="4">
        <f>IFERROR(VLOOKUP(Y109,Sheet1!$B$2:$C$1000,2,FALSE),0)</f>
        <v>0</v>
      </c>
      <c r="AA109" s="4"/>
      <c r="AB109" s="4">
        <f>IFERROR(VLOOKUP(AA109,Sheet1!$B$2:$C$1000,2,FALSE),0)</f>
        <v>0</v>
      </c>
      <c r="AC109" s="4"/>
      <c r="AD109" s="4">
        <f>IFERROR(VLOOKUP(AC109,Sheet1!$B$2:$C$1000,2,FALSE),0)</f>
        <v>0</v>
      </c>
      <c r="AE109" s="4"/>
      <c r="AF109" s="4">
        <f>IFERROR(VLOOKUP(AE109,Sheet1!$B$2:$C$1000,2,FALSE),0)</f>
        <v>0</v>
      </c>
    </row>
    <row r="110" spans="2:32" x14ac:dyDescent="0.55000000000000004">
      <c r="B110" s="5">
        <v>107</v>
      </c>
      <c r="C110" s="4"/>
      <c r="D110" s="61">
        <f>IFERROR(VLOOKUP(C110,Sheet1!$B$2:$C$1000,2,FALSE),0)</f>
        <v>0</v>
      </c>
      <c r="E110" s="4"/>
      <c r="F110" s="4">
        <f>IFERROR(VLOOKUP(E110,Sheet1!$B$2:$C$1000,2,FALSE),0)</f>
        <v>0</v>
      </c>
      <c r="G110" s="4"/>
      <c r="H110" s="4">
        <f>IFERROR(VLOOKUP(G110,Sheet1!$B$2:$C$1000,2,FALSE),0)</f>
        <v>0</v>
      </c>
      <c r="I110" s="4"/>
      <c r="J110" s="4">
        <f>IFERROR(VLOOKUP(I110,Sheet1!$B$2:$C$1000,2,FALSE),0)</f>
        <v>0</v>
      </c>
      <c r="K110" s="4"/>
      <c r="L110" s="4">
        <f>IFERROR(VLOOKUP(K110,Sheet1!$B$2:$C$1000,2,FALSE),0)</f>
        <v>0</v>
      </c>
      <c r="M110" s="4"/>
      <c r="N110" s="4">
        <f>IFERROR(VLOOKUP(M110,Sheet1!$B$2:$C$1000,2,FALSE),0)</f>
        <v>0</v>
      </c>
      <c r="O110" s="4"/>
      <c r="P110" s="4">
        <f>IFERROR(VLOOKUP(O110,Sheet1!$B$2:$C$1000,2,FALSE),0)</f>
        <v>0</v>
      </c>
      <c r="Q110" s="4"/>
      <c r="R110" s="4">
        <f>IFERROR(VLOOKUP(Q110,Sheet1!$B$2:$C$1000,2,FALSE),0)</f>
        <v>0</v>
      </c>
      <c r="S110" s="4"/>
      <c r="T110" s="4">
        <f>IFERROR(VLOOKUP(S110,Sheet1!$B$2:$C$1000,2,FALSE),0)</f>
        <v>0</v>
      </c>
      <c r="U110" s="4"/>
      <c r="V110" s="4">
        <f>IFERROR(VLOOKUP(U110,Sheet1!$B$2:$C$1000,2,FALSE),0)</f>
        <v>0</v>
      </c>
      <c r="W110" s="4"/>
      <c r="X110" s="4">
        <f>IFERROR(VLOOKUP(W110,Sheet1!$B$2:$C$1000,2,FALSE),0)</f>
        <v>0</v>
      </c>
      <c r="Y110" s="4"/>
      <c r="Z110" s="4">
        <f>IFERROR(VLOOKUP(Y110,Sheet1!$B$2:$C$1000,2,FALSE),0)</f>
        <v>0</v>
      </c>
      <c r="AA110" s="4"/>
      <c r="AB110" s="4">
        <f>IFERROR(VLOOKUP(AA110,Sheet1!$B$2:$C$1000,2,FALSE),0)</f>
        <v>0</v>
      </c>
      <c r="AC110" s="4"/>
      <c r="AD110" s="4">
        <f>IFERROR(VLOOKUP(AC110,Sheet1!$B$2:$C$1000,2,FALSE),0)</f>
        <v>0</v>
      </c>
      <c r="AE110" s="4"/>
      <c r="AF110" s="4">
        <f>IFERROR(VLOOKUP(AE110,Sheet1!$B$2:$C$1000,2,FALSE),0)</f>
        <v>0</v>
      </c>
    </row>
    <row r="111" spans="2:32" x14ac:dyDescent="0.55000000000000004">
      <c r="B111" s="5">
        <v>108</v>
      </c>
      <c r="C111" s="4"/>
      <c r="D111" s="61">
        <f>IFERROR(VLOOKUP(C111,Sheet1!$B$2:$C$1000,2,FALSE),0)</f>
        <v>0</v>
      </c>
      <c r="E111" s="4"/>
      <c r="F111" s="4">
        <f>IFERROR(VLOOKUP(E111,Sheet1!$B$2:$C$1000,2,FALSE),0)</f>
        <v>0</v>
      </c>
      <c r="G111" s="4"/>
      <c r="H111" s="4">
        <f>IFERROR(VLOOKUP(G111,Sheet1!$B$2:$C$1000,2,FALSE),0)</f>
        <v>0</v>
      </c>
      <c r="I111" s="4"/>
      <c r="J111" s="4">
        <f>IFERROR(VLOOKUP(I111,Sheet1!$B$2:$C$1000,2,FALSE),0)</f>
        <v>0</v>
      </c>
      <c r="K111" s="4"/>
      <c r="L111" s="4">
        <f>IFERROR(VLOOKUP(K111,Sheet1!$B$2:$C$1000,2,FALSE),0)</f>
        <v>0</v>
      </c>
      <c r="M111" s="4"/>
      <c r="N111" s="4">
        <f>IFERROR(VLOOKUP(M111,Sheet1!$B$2:$C$1000,2,FALSE),0)</f>
        <v>0</v>
      </c>
      <c r="O111" s="4"/>
      <c r="P111" s="4">
        <f>IFERROR(VLOOKUP(O111,Sheet1!$B$2:$C$1000,2,FALSE),0)</f>
        <v>0</v>
      </c>
      <c r="Q111" s="4"/>
      <c r="R111" s="4">
        <f>IFERROR(VLOOKUP(Q111,Sheet1!$B$2:$C$1000,2,FALSE),0)</f>
        <v>0</v>
      </c>
      <c r="S111" s="4"/>
      <c r="T111" s="4">
        <f>IFERROR(VLOOKUP(S111,Sheet1!$B$2:$C$1000,2,FALSE),0)</f>
        <v>0</v>
      </c>
      <c r="U111" s="4"/>
      <c r="V111" s="4">
        <f>IFERROR(VLOOKUP(U111,Sheet1!$B$2:$C$1000,2,FALSE),0)</f>
        <v>0</v>
      </c>
      <c r="W111" s="4"/>
      <c r="X111" s="4">
        <f>IFERROR(VLOOKUP(W111,Sheet1!$B$2:$C$1000,2,FALSE),0)</f>
        <v>0</v>
      </c>
      <c r="Y111" s="4"/>
      <c r="Z111" s="4">
        <f>IFERROR(VLOOKUP(Y111,Sheet1!$B$2:$C$1000,2,FALSE),0)</f>
        <v>0</v>
      </c>
      <c r="AA111" s="4"/>
      <c r="AB111" s="4">
        <f>IFERROR(VLOOKUP(AA111,Sheet1!$B$2:$C$1000,2,FALSE),0)</f>
        <v>0</v>
      </c>
      <c r="AC111" s="4"/>
      <c r="AD111" s="4">
        <f>IFERROR(VLOOKUP(AC111,Sheet1!$B$2:$C$1000,2,FALSE),0)</f>
        <v>0</v>
      </c>
      <c r="AE111" s="4"/>
      <c r="AF111" s="4">
        <f>IFERROR(VLOOKUP(AE111,Sheet1!$B$2:$C$1000,2,FALSE),0)</f>
        <v>0</v>
      </c>
    </row>
    <row r="112" spans="2:32" x14ac:dyDescent="0.55000000000000004">
      <c r="B112" s="5">
        <v>109</v>
      </c>
      <c r="C112" s="4"/>
      <c r="D112" s="61">
        <f>IFERROR(VLOOKUP(C112,Sheet1!$B$2:$C$1000,2,FALSE),0)</f>
        <v>0</v>
      </c>
      <c r="E112" s="4"/>
      <c r="F112" s="4">
        <f>IFERROR(VLOOKUP(E112,Sheet1!$B$2:$C$1000,2,FALSE),0)</f>
        <v>0</v>
      </c>
      <c r="G112" s="4"/>
      <c r="H112" s="4">
        <f>IFERROR(VLOOKUP(G112,Sheet1!$B$2:$C$1000,2,FALSE),0)</f>
        <v>0</v>
      </c>
      <c r="I112" s="4"/>
      <c r="J112" s="4">
        <f>IFERROR(VLOOKUP(I112,Sheet1!$B$2:$C$1000,2,FALSE),0)</f>
        <v>0</v>
      </c>
      <c r="K112" s="4"/>
      <c r="L112" s="4">
        <f>IFERROR(VLOOKUP(K112,Sheet1!$B$2:$C$1000,2,FALSE),0)</f>
        <v>0</v>
      </c>
      <c r="M112" s="4"/>
      <c r="N112" s="4">
        <f>IFERROR(VLOOKUP(M112,Sheet1!$B$2:$C$1000,2,FALSE),0)</f>
        <v>0</v>
      </c>
      <c r="O112" s="4"/>
      <c r="P112" s="4">
        <f>IFERROR(VLOOKUP(O112,Sheet1!$B$2:$C$1000,2,FALSE),0)</f>
        <v>0</v>
      </c>
      <c r="Q112" s="4"/>
      <c r="R112" s="4">
        <f>IFERROR(VLOOKUP(Q112,Sheet1!$B$2:$C$1000,2,FALSE),0)</f>
        <v>0</v>
      </c>
      <c r="S112" s="4"/>
      <c r="T112" s="4">
        <f>IFERROR(VLOOKUP(S112,Sheet1!$B$2:$C$1000,2,FALSE),0)</f>
        <v>0</v>
      </c>
      <c r="U112" s="4"/>
      <c r="V112" s="4">
        <f>IFERROR(VLOOKUP(U112,Sheet1!$B$2:$C$1000,2,FALSE),0)</f>
        <v>0</v>
      </c>
      <c r="W112" s="4"/>
      <c r="X112" s="4">
        <f>IFERROR(VLOOKUP(W112,Sheet1!$B$2:$C$1000,2,FALSE),0)</f>
        <v>0</v>
      </c>
      <c r="Y112" s="4"/>
      <c r="Z112" s="4">
        <f>IFERROR(VLOOKUP(Y112,Sheet1!$B$2:$C$1000,2,FALSE),0)</f>
        <v>0</v>
      </c>
      <c r="AA112" s="4"/>
      <c r="AB112" s="4">
        <f>IFERROR(VLOOKUP(AA112,Sheet1!$B$2:$C$1000,2,FALSE),0)</f>
        <v>0</v>
      </c>
      <c r="AC112" s="4"/>
      <c r="AD112" s="4">
        <f>IFERROR(VLOOKUP(AC112,Sheet1!$B$2:$C$1000,2,FALSE),0)</f>
        <v>0</v>
      </c>
      <c r="AE112" s="4"/>
      <c r="AF112" s="4">
        <f>IFERROR(VLOOKUP(AE112,Sheet1!$B$2:$C$1000,2,FALSE),0)</f>
        <v>0</v>
      </c>
    </row>
    <row r="113" spans="2:32" x14ac:dyDescent="0.55000000000000004">
      <c r="B113" s="5">
        <v>110</v>
      </c>
      <c r="C113" s="4"/>
      <c r="D113" s="61">
        <f>IFERROR(VLOOKUP(C113,Sheet1!$B$2:$C$1000,2,FALSE),0)</f>
        <v>0</v>
      </c>
      <c r="E113" s="4"/>
      <c r="F113" s="4">
        <f>IFERROR(VLOOKUP(E113,Sheet1!$B$2:$C$1000,2,FALSE),0)</f>
        <v>0</v>
      </c>
      <c r="G113" s="4"/>
      <c r="H113" s="4">
        <f>IFERROR(VLOOKUP(G113,Sheet1!$B$2:$C$1000,2,FALSE),0)</f>
        <v>0</v>
      </c>
      <c r="I113" s="4"/>
      <c r="J113" s="4">
        <f>IFERROR(VLOOKUP(I113,Sheet1!$B$2:$C$1000,2,FALSE),0)</f>
        <v>0</v>
      </c>
      <c r="K113" s="4"/>
      <c r="L113" s="4">
        <f>IFERROR(VLOOKUP(K113,Sheet1!$B$2:$C$1000,2,FALSE),0)</f>
        <v>0</v>
      </c>
      <c r="M113" s="4"/>
      <c r="N113" s="4">
        <f>IFERROR(VLOOKUP(M113,Sheet1!$B$2:$C$1000,2,FALSE),0)</f>
        <v>0</v>
      </c>
      <c r="O113" s="4"/>
      <c r="P113" s="4">
        <f>IFERROR(VLOOKUP(O113,Sheet1!$B$2:$C$1000,2,FALSE),0)</f>
        <v>0</v>
      </c>
      <c r="Q113" s="4"/>
      <c r="R113" s="4">
        <f>IFERROR(VLOOKUP(Q113,Sheet1!$B$2:$C$1000,2,FALSE),0)</f>
        <v>0</v>
      </c>
      <c r="S113" s="4"/>
      <c r="T113" s="4">
        <f>IFERROR(VLOOKUP(S113,Sheet1!$B$2:$C$1000,2,FALSE),0)</f>
        <v>0</v>
      </c>
      <c r="U113" s="4"/>
      <c r="V113" s="4">
        <f>IFERROR(VLOOKUP(U113,Sheet1!$B$2:$C$1000,2,FALSE),0)</f>
        <v>0</v>
      </c>
      <c r="W113" s="4"/>
      <c r="X113" s="4">
        <f>IFERROR(VLOOKUP(W113,Sheet1!$B$2:$C$1000,2,FALSE),0)</f>
        <v>0</v>
      </c>
      <c r="Y113" s="4"/>
      <c r="Z113" s="4">
        <f>IFERROR(VLOOKUP(Y113,Sheet1!$B$2:$C$1000,2,FALSE),0)</f>
        <v>0</v>
      </c>
      <c r="AA113" s="4"/>
      <c r="AB113" s="4">
        <f>IFERROR(VLOOKUP(AA113,Sheet1!$B$2:$C$1000,2,FALSE),0)</f>
        <v>0</v>
      </c>
      <c r="AC113" s="4"/>
      <c r="AD113" s="4">
        <f>IFERROR(VLOOKUP(AC113,Sheet1!$B$2:$C$1000,2,FALSE),0)</f>
        <v>0</v>
      </c>
      <c r="AE113" s="4"/>
      <c r="AF113" s="4">
        <f>IFERROR(VLOOKUP(AE113,Sheet1!$B$2:$C$1000,2,FALSE),0)</f>
        <v>0</v>
      </c>
    </row>
    <row r="114" spans="2:32" x14ac:dyDescent="0.55000000000000004">
      <c r="B114" s="5">
        <v>111</v>
      </c>
      <c r="C114" s="4"/>
      <c r="D114" s="61">
        <f>IFERROR(VLOOKUP(C114,Sheet1!$B$2:$C$1000,2,FALSE),0)</f>
        <v>0</v>
      </c>
      <c r="E114" s="4"/>
      <c r="F114" s="4">
        <f>IFERROR(VLOOKUP(E114,Sheet1!$B$2:$C$1000,2,FALSE),0)</f>
        <v>0</v>
      </c>
      <c r="G114" s="4"/>
      <c r="H114" s="4">
        <f>IFERROR(VLOOKUP(G114,Sheet1!$B$2:$C$1000,2,FALSE),0)</f>
        <v>0</v>
      </c>
      <c r="I114" s="4"/>
      <c r="J114" s="4">
        <f>IFERROR(VLOOKUP(I114,Sheet1!$B$2:$C$1000,2,FALSE),0)</f>
        <v>0</v>
      </c>
      <c r="K114" s="4"/>
      <c r="L114" s="4">
        <f>IFERROR(VLOOKUP(K114,Sheet1!$B$2:$C$1000,2,FALSE),0)</f>
        <v>0</v>
      </c>
      <c r="M114" s="4"/>
      <c r="N114" s="4">
        <f>IFERROR(VLOOKUP(M114,Sheet1!$B$2:$C$1000,2,FALSE),0)</f>
        <v>0</v>
      </c>
      <c r="O114" s="4"/>
      <c r="P114" s="4">
        <f>IFERROR(VLOOKUP(O114,Sheet1!$B$2:$C$1000,2,FALSE),0)</f>
        <v>0</v>
      </c>
      <c r="Q114" s="4"/>
      <c r="R114" s="4">
        <f>IFERROR(VLOOKUP(Q114,Sheet1!$B$2:$C$1000,2,FALSE),0)</f>
        <v>0</v>
      </c>
      <c r="S114" s="4"/>
      <c r="T114" s="4">
        <f>IFERROR(VLOOKUP(S114,Sheet1!$B$2:$C$1000,2,FALSE),0)</f>
        <v>0</v>
      </c>
      <c r="U114" s="4"/>
      <c r="V114" s="4">
        <f>IFERROR(VLOOKUP(U114,Sheet1!$B$2:$C$1000,2,FALSE),0)</f>
        <v>0</v>
      </c>
      <c r="W114" s="4"/>
      <c r="X114" s="4">
        <f>IFERROR(VLOOKUP(W114,Sheet1!$B$2:$C$1000,2,FALSE),0)</f>
        <v>0</v>
      </c>
      <c r="Y114" s="4"/>
      <c r="Z114" s="4">
        <f>IFERROR(VLOOKUP(Y114,Sheet1!$B$2:$C$1000,2,FALSE),0)</f>
        <v>0</v>
      </c>
      <c r="AA114" s="4"/>
      <c r="AB114" s="4">
        <f>IFERROR(VLOOKUP(AA114,Sheet1!$B$2:$C$1000,2,FALSE),0)</f>
        <v>0</v>
      </c>
      <c r="AC114" s="4"/>
      <c r="AD114" s="4">
        <f>IFERROR(VLOOKUP(AC114,Sheet1!$B$2:$C$1000,2,FALSE),0)</f>
        <v>0</v>
      </c>
      <c r="AE114" s="4"/>
      <c r="AF114" s="4">
        <f>IFERROR(VLOOKUP(AE114,Sheet1!$B$2:$C$1000,2,FALSE),0)</f>
        <v>0</v>
      </c>
    </row>
    <row r="115" spans="2:32" x14ac:dyDescent="0.55000000000000004">
      <c r="B115" s="5">
        <v>112</v>
      </c>
      <c r="C115" s="4"/>
      <c r="D115" s="61">
        <f>IFERROR(VLOOKUP(C115,Sheet1!$B$2:$C$1000,2,FALSE),0)</f>
        <v>0</v>
      </c>
      <c r="E115" s="4"/>
      <c r="F115" s="4">
        <f>IFERROR(VLOOKUP(E115,Sheet1!$B$2:$C$1000,2,FALSE),0)</f>
        <v>0</v>
      </c>
      <c r="G115" s="4"/>
      <c r="H115" s="4">
        <f>IFERROR(VLOOKUP(G115,Sheet1!$B$2:$C$1000,2,FALSE),0)</f>
        <v>0</v>
      </c>
      <c r="I115" s="4"/>
      <c r="J115" s="4">
        <f>IFERROR(VLOOKUP(I115,Sheet1!$B$2:$C$1000,2,FALSE),0)</f>
        <v>0</v>
      </c>
      <c r="K115" s="4"/>
      <c r="L115" s="4">
        <f>IFERROR(VLOOKUP(K115,Sheet1!$B$2:$C$1000,2,FALSE),0)</f>
        <v>0</v>
      </c>
      <c r="M115" s="4"/>
      <c r="N115" s="4">
        <f>IFERROR(VLOOKUP(M115,Sheet1!$B$2:$C$1000,2,FALSE),0)</f>
        <v>0</v>
      </c>
      <c r="O115" s="4"/>
      <c r="P115" s="4">
        <f>IFERROR(VLOOKUP(O115,Sheet1!$B$2:$C$1000,2,FALSE),0)</f>
        <v>0</v>
      </c>
      <c r="Q115" s="4"/>
      <c r="R115" s="4">
        <f>IFERROR(VLOOKUP(Q115,Sheet1!$B$2:$C$1000,2,FALSE),0)</f>
        <v>0</v>
      </c>
      <c r="S115" s="4"/>
      <c r="T115" s="4">
        <f>IFERROR(VLOOKUP(S115,Sheet1!$B$2:$C$1000,2,FALSE),0)</f>
        <v>0</v>
      </c>
      <c r="U115" s="4"/>
      <c r="V115" s="4">
        <f>IFERROR(VLOOKUP(U115,Sheet1!$B$2:$C$1000,2,FALSE),0)</f>
        <v>0</v>
      </c>
      <c r="W115" s="4"/>
      <c r="X115" s="4">
        <f>IFERROR(VLOOKUP(W115,Sheet1!$B$2:$C$1000,2,FALSE),0)</f>
        <v>0</v>
      </c>
      <c r="Y115" s="4"/>
      <c r="Z115" s="4">
        <f>IFERROR(VLOOKUP(Y115,Sheet1!$B$2:$C$1000,2,FALSE),0)</f>
        <v>0</v>
      </c>
      <c r="AA115" s="4"/>
      <c r="AB115" s="4">
        <f>IFERROR(VLOOKUP(AA115,Sheet1!$B$2:$C$1000,2,FALSE),0)</f>
        <v>0</v>
      </c>
      <c r="AC115" s="4"/>
      <c r="AD115" s="4">
        <f>IFERROR(VLOOKUP(AC115,Sheet1!$B$2:$C$1000,2,FALSE),0)</f>
        <v>0</v>
      </c>
      <c r="AE115" s="4"/>
      <c r="AF115" s="4">
        <f>IFERROR(VLOOKUP(AE115,Sheet1!$B$2:$C$1000,2,FALSE),0)</f>
        <v>0</v>
      </c>
    </row>
    <row r="116" spans="2:32" x14ac:dyDescent="0.55000000000000004">
      <c r="B116" s="5">
        <v>113</v>
      </c>
      <c r="C116" s="4"/>
      <c r="D116" s="61">
        <f>IFERROR(VLOOKUP(C116,Sheet1!$B$2:$C$1000,2,FALSE),0)</f>
        <v>0</v>
      </c>
      <c r="E116" s="4"/>
      <c r="F116" s="4">
        <f>IFERROR(VLOOKUP(E116,Sheet1!$B$2:$C$1000,2,FALSE),0)</f>
        <v>0</v>
      </c>
      <c r="G116" s="4"/>
      <c r="H116" s="4">
        <f>IFERROR(VLOOKUP(G116,Sheet1!$B$2:$C$1000,2,FALSE),0)</f>
        <v>0</v>
      </c>
      <c r="I116" s="4"/>
      <c r="J116" s="4">
        <f>IFERROR(VLOOKUP(I116,Sheet1!$B$2:$C$1000,2,FALSE),0)</f>
        <v>0</v>
      </c>
      <c r="K116" s="4"/>
      <c r="L116" s="4">
        <f>IFERROR(VLOOKUP(K116,Sheet1!$B$2:$C$1000,2,FALSE),0)</f>
        <v>0</v>
      </c>
      <c r="M116" s="4"/>
      <c r="N116" s="4">
        <f>IFERROR(VLOOKUP(M116,Sheet1!$B$2:$C$1000,2,FALSE),0)</f>
        <v>0</v>
      </c>
      <c r="O116" s="4"/>
      <c r="P116" s="4">
        <f>IFERROR(VLOOKUP(O116,Sheet1!$B$2:$C$1000,2,FALSE),0)</f>
        <v>0</v>
      </c>
      <c r="Q116" s="4"/>
      <c r="R116" s="4">
        <f>IFERROR(VLOOKUP(Q116,Sheet1!$B$2:$C$1000,2,FALSE),0)</f>
        <v>0</v>
      </c>
      <c r="S116" s="4"/>
      <c r="T116" s="4">
        <f>IFERROR(VLOOKUP(S116,Sheet1!$B$2:$C$1000,2,FALSE),0)</f>
        <v>0</v>
      </c>
      <c r="U116" s="4"/>
      <c r="V116" s="4">
        <f>IFERROR(VLOOKUP(U116,Sheet1!$B$2:$C$1000,2,FALSE),0)</f>
        <v>0</v>
      </c>
      <c r="W116" s="4"/>
      <c r="X116" s="4">
        <f>IFERROR(VLOOKUP(W116,Sheet1!$B$2:$C$1000,2,FALSE),0)</f>
        <v>0</v>
      </c>
      <c r="Y116" s="4"/>
      <c r="Z116" s="4">
        <f>IFERROR(VLOOKUP(Y116,Sheet1!$B$2:$C$1000,2,FALSE),0)</f>
        <v>0</v>
      </c>
      <c r="AA116" s="4"/>
      <c r="AB116" s="4">
        <f>IFERROR(VLOOKUP(AA116,Sheet1!$B$2:$C$1000,2,FALSE),0)</f>
        <v>0</v>
      </c>
      <c r="AC116" s="4"/>
      <c r="AD116" s="4">
        <f>IFERROR(VLOOKUP(AC116,Sheet1!$B$2:$C$1000,2,FALSE),0)</f>
        <v>0</v>
      </c>
      <c r="AE116" s="4"/>
      <c r="AF116" s="4">
        <f>IFERROR(VLOOKUP(AE116,Sheet1!$B$2:$C$1000,2,FALSE),0)</f>
        <v>0</v>
      </c>
    </row>
    <row r="117" spans="2:32" x14ac:dyDescent="0.55000000000000004">
      <c r="B117" s="5">
        <v>114</v>
      </c>
      <c r="C117" s="4"/>
      <c r="D117" s="61">
        <f>IFERROR(VLOOKUP(C117,Sheet1!$B$2:$C$1000,2,FALSE),0)</f>
        <v>0</v>
      </c>
      <c r="E117" s="4"/>
      <c r="F117" s="4">
        <f>IFERROR(VLOOKUP(E117,Sheet1!$B$2:$C$1000,2,FALSE),0)</f>
        <v>0</v>
      </c>
      <c r="G117" s="4"/>
      <c r="H117" s="4">
        <f>IFERROR(VLOOKUP(G117,Sheet1!$B$2:$C$1000,2,FALSE),0)</f>
        <v>0</v>
      </c>
      <c r="I117" s="4"/>
      <c r="J117" s="4">
        <f>IFERROR(VLOOKUP(I117,Sheet1!$B$2:$C$1000,2,FALSE),0)</f>
        <v>0</v>
      </c>
      <c r="K117" s="4"/>
      <c r="L117" s="4">
        <f>IFERROR(VLOOKUP(K117,Sheet1!$B$2:$C$1000,2,FALSE),0)</f>
        <v>0</v>
      </c>
      <c r="M117" s="4"/>
      <c r="N117" s="4">
        <f>IFERROR(VLOOKUP(M117,Sheet1!$B$2:$C$1000,2,FALSE),0)</f>
        <v>0</v>
      </c>
      <c r="O117" s="4"/>
      <c r="P117" s="4">
        <f>IFERROR(VLOOKUP(O117,Sheet1!$B$2:$C$1000,2,FALSE),0)</f>
        <v>0</v>
      </c>
      <c r="Q117" s="4"/>
      <c r="R117" s="4">
        <f>IFERROR(VLOOKUP(Q117,Sheet1!$B$2:$C$1000,2,FALSE),0)</f>
        <v>0</v>
      </c>
      <c r="S117" s="4"/>
      <c r="T117" s="4">
        <f>IFERROR(VLOOKUP(S117,Sheet1!$B$2:$C$1000,2,FALSE),0)</f>
        <v>0</v>
      </c>
      <c r="U117" s="4"/>
      <c r="V117" s="4">
        <f>IFERROR(VLOOKUP(U117,Sheet1!$B$2:$C$1000,2,FALSE),0)</f>
        <v>0</v>
      </c>
      <c r="W117" s="4"/>
      <c r="X117" s="4">
        <f>IFERROR(VLOOKUP(W117,Sheet1!$B$2:$C$1000,2,FALSE),0)</f>
        <v>0</v>
      </c>
      <c r="Y117" s="4"/>
      <c r="Z117" s="4">
        <f>IFERROR(VLOOKUP(Y117,Sheet1!$B$2:$C$1000,2,FALSE),0)</f>
        <v>0</v>
      </c>
      <c r="AA117" s="4"/>
      <c r="AB117" s="4">
        <f>IFERROR(VLOOKUP(AA117,Sheet1!$B$2:$C$1000,2,FALSE),0)</f>
        <v>0</v>
      </c>
      <c r="AC117" s="4"/>
      <c r="AD117" s="4">
        <f>IFERROR(VLOOKUP(AC117,Sheet1!$B$2:$C$1000,2,FALSE),0)</f>
        <v>0</v>
      </c>
      <c r="AE117" s="4"/>
      <c r="AF117" s="4">
        <f>IFERROR(VLOOKUP(AE117,Sheet1!$B$2:$C$1000,2,FALSE),0)</f>
        <v>0</v>
      </c>
    </row>
    <row r="118" spans="2:32" x14ac:dyDescent="0.55000000000000004">
      <c r="B118" s="5">
        <v>115</v>
      </c>
      <c r="C118" s="4"/>
      <c r="D118" s="61">
        <f>IFERROR(VLOOKUP(C118,Sheet1!$B$2:$C$1000,2,FALSE),0)</f>
        <v>0</v>
      </c>
      <c r="E118" s="4"/>
      <c r="F118" s="4">
        <f>IFERROR(VLOOKUP(E118,Sheet1!$B$2:$C$1000,2,FALSE),0)</f>
        <v>0</v>
      </c>
      <c r="G118" s="4"/>
      <c r="H118" s="4">
        <f>IFERROR(VLOOKUP(G118,Sheet1!$B$2:$C$1000,2,FALSE),0)</f>
        <v>0</v>
      </c>
      <c r="I118" s="4"/>
      <c r="J118" s="4">
        <f>IFERROR(VLOOKUP(I118,Sheet1!$B$2:$C$1000,2,FALSE),0)</f>
        <v>0</v>
      </c>
      <c r="K118" s="4"/>
      <c r="L118" s="4">
        <f>IFERROR(VLOOKUP(K118,Sheet1!$B$2:$C$1000,2,FALSE),0)</f>
        <v>0</v>
      </c>
      <c r="M118" s="4"/>
      <c r="N118" s="4">
        <f>IFERROR(VLOOKUP(M118,Sheet1!$B$2:$C$1000,2,FALSE),0)</f>
        <v>0</v>
      </c>
      <c r="O118" s="4"/>
      <c r="P118" s="4">
        <f>IFERROR(VLOOKUP(O118,Sheet1!$B$2:$C$1000,2,FALSE),0)</f>
        <v>0</v>
      </c>
      <c r="Q118" s="4"/>
      <c r="R118" s="4">
        <f>IFERROR(VLOOKUP(Q118,Sheet1!$B$2:$C$1000,2,FALSE),0)</f>
        <v>0</v>
      </c>
      <c r="S118" s="4"/>
      <c r="T118" s="4">
        <f>IFERROR(VLOOKUP(S118,Sheet1!$B$2:$C$1000,2,FALSE),0)</f>
        <v>0</v>
      </c>
      <c r="U118" s="4"/>
      <c r="V118" s="4">
        <f>IFERROR(VLOOKUP(U118,Sheet1!$B$2:$C$1000,2,FALSE),0)</f>
        <v>0</v>
      </c>
      <c r="W118" s="4"/>
      <c r="X118" s="4">
        <f>IFERROR(VLOOKUP(W118,Sheet1!$B$2:$C$1000,2,FALSE),0)</f>
        <v>0</v>
      </c>
      <c r="Y118" s="4"/>
      <c r="Z118" s="4">
        <f>IFERROR(VLOOKUP(Y118,Sheet1!$B$2:$C$1000,2,FALSE),0)</f>
        <v>0</v>
      </c>
      <c r="AA118" s="4"/>
      <c r="AB118" s="4">
        <f>IFERROR(VLOOKUP(AA118,Sheet1!$B$2:$C$1000,2,FALSE),0)</f>
        <v>0</v>
      </c>
      <c r="AC118" s="4"/>
      <c r="AD118" s="4">
        <f>IFERROR(VLOOKUP(AC118,Sheet1!$B$2:$C$1000,2,FALSE),0)</f>
        <v>0</v>
      </c>
      <c r="AE118" s="4"/>
      <c r="AF118" s="4">
        <f>IFERROR(VLOOKUP(AE118,Sheet1!$B$2:$C$1000,2,FALSE),0)</f>
        <v>0</v>
      </c>
    </row>
    <row r="119" spans="2:32" x14ac:dyDescent="0.55000000000000004">
      <c r="B119" s="5">
        <v>116</v>
      </c>
      <c r="C119" s="4"/>
      <c r="D119" s="61">
        <f>IFERROR(VLOOKUP(C119,Sheet1!$B$2:$C$1000,2,FALSE),0)</f>
        <v>0</v>
      </c>
      <c r="E119" s="4"/>
      <c r="F119" s="4">
        <f>IFERROR(VLOOKUP(E119,Sheet1!$B$2:$C$1000,2,FALSE),0)</f>
        <v>0</v>
      </c>
      <c r="G119" s="4"/>
      <c r="H119" s="4">
        <f>IFERROR(VLOOKUP(G119,Sheet1!$B$2:$C$1000,2,FALSE),0)</f>
        <v>0</v>
      </c>
      <c r="I119" s="4"/>
      <c r="J119" s="4">
        <f>IFERROR(VLOOKUP(I119,Sheet1!$B$2:$C$1000,2,FALSE),0)</f>
        <v>0</v>
      </c>
      <c r="K119" s="4"/>
      <c r="L119" s="4">
        <f>IFERROR(VLOOKUP(K119,Sheet1!$B$2:$C$1000,2,FALSE),0)</f>
        <v>0</v>
      </c>
      <c r="M119" s="4"/>
      <c r="N119" s="4">
        <f>IFERROR(VLOOKUP(M119,Sheet1!$B$2:$C$1000,2,FALSE),0)</f>
        <v>0</v>
      </c>
      <c r="O119" s="4"/>
      <c r="P119" s="4">
        <f>IFERROR(VLOOKUP(O119,Sheet1!$B$2:$C$1000,2,FALSE),0)</f>
        <v>0</v>
      </c>
      <c r="Q119" s="4"/>
      <c r="R119" s="4">
        <f>IFERROR(VLOOKUP(Q119,Sheet1!$B$2:$C$1000,2,FALSE),0)</f>
        <v>0</v>
      </c>
      <c r="S119" s="4"/>
      <c r="T119" s="4">
        <f>IFERROR(VLOOKUP(S119,Sheet1!$B$2:$C$1000,2,FALSE),0)</f>
        <v>0</v>
      </c>
      <c r="U119" s="4"/>
      <c r="V119" s="4">
        <f>IFERROR(VLOOKUP(U119,Sheet1!$B$2:$C$1000,2,FALSE),0)</f>
        <v>0</v>
      </c>
      <c r="W119" s="4"/>
      <c r="X119" s="4">
        <f>IFERROR(VLOOKUP(W119,Sheet1!$B$2:$C$1000,2,FALSE),0)</f>
        <v>0</v>
      </c>
      <c r="Y119" s="4"/>
      <c r="Z119" s="4">
        <f>IFERROR(VLOOKUP(Y119,Sheet1!$B$2:$C$1000,2,FALSE),0)</f>
        <v>0</v>
      </c>
      <c r="AA119" s="4"/>
      <c r="AB119" s="4">
        <f>IFERROR(VLOOKUP(AA119,Sheet1!$B$2:$C$1000,2,FALSE),0)</f>
        <v>0</v>
      </c>
      <c r="AC119" s="4"/>
      <c r="AD119" s="4">
        <f>IFERROR(VLOOKUP(AC119,Sheet1!$B$2:$C$1000,2,FALSE),0)</f>
        <v>0</v>
      </c>
      <c r="AE119" s="4"/>
      <c r="AF119" s="4">
        <f>IFERROR(VLOOKUP(AE119,Sheet1!$B$2:$C$1000,2,FALSE),0)</f>
        <v>0</v>
      </c>
    </row>
    <row r="120" spans="2:32" x14ac:dyDescent="0.55000000000000004">
      <c r="B120" s="5">
        <v>117</v>
      </c>
      <c r="C120" s="4"/>
      <c r="D120" s="61">
        <f>IFERROR(VLOOKUP(C120,Sheet1!$B$2:$C$1000,2,FALSE),0)</f>
        <v>0</v>
      </c>
      <c r="E120" s="4"/>
      <c r="F120" s="4">
        <f>IFERROR(VLOOKUP(E120,Sheet1!$B$2:$C$1000,2,FALSE),0)</f>
        <v>0</v>
      </c>
      <c r="G120" s="4"/>
      <c r="H120" s="4">
        <f>IFERROR(VLOOKUP(G120,Sheet1!$B$2:$C$1000,2,FALSE),0)</f>
        <v>0</v>
      </c>
      <c r="I120" s="4"/>
      <c r="J120" s="4">
        <f>IFERROR(VLOOKUP(I120,Sheet1!$B$2:$C$1000,2,FALSE),0)</f>
        <v>0</v>
      </c>
      <c r="K120" s="4"/>
      <c r="L120" s="4">
        <f>IFERROR(VLOOKUP(K120,Sheet1!$B$2:$C$1000,2,FALSE),0)</f>
        <v>0</v>
      </c>
      <c r="M120" s="4"/>
      <c r="N120" s="4">
        <f>IFERROR(VLOOKUP(M120,Sheet1!$B$2:$C$1000,2,FALSE),0)</f>
        <v>0</v>
      </c>
      <c r="O120" s="4"/>
      <c r="P120" s="4">
        <f>IFERROR(VLOOKUP(O120,Sheet1!$B$2:$C$1000,2,FALSE),0)</f>
        <v>0</v>
      </c>
      <c r="Q120" s="4"/>
      <c r="R120" s="4">
        <f>IFERROR(VLOOKUP(Q120,Sheet1!$B$2:$C$1000,2,FALSE),0)</f>
        <v>0</v>
      </c>
      <c r="S120" s="4"/>
      <c r="T120" s="4">
        <f>IFERROR(VLOOKUP(S120,Sheet1!$B$2:$C$1000,2,FALSE),0)</f>
        <v>0</v>
      </c>
      <c r="U120" s="4"/>
      <c r="V120" s="4">
        <f>IFERROR(VLOOKUP(U120,Sheet1!$B$2:$C$1000,2,FALSE),0)</f>
        <v>0</v>
      </c>
      <c r="W120" s="4"/>
      <c r="X120" s="4">
        <f>IFERROR(VLOOKUP(W120,Sheet1!$B$2:$C$1000,2,FALSE),0)</f>
        <v>0</v>
      </c>
      <c r="Y120" s="4"/>
      <c r="Z120" s="4">
        <f>IFERROR(VLOOKUP(Y120,Sheet1!$B$2:$C$1000,2,FALSE),0)</f>
        <v>0</v>
      </c>
      <c r="AA120" s="4"/>
      <c r="AB120" s="4">
        <f>IFERROR(VLOOKUP(AA120,Sheet1!$B$2:$C$1000,2,FALSE),0)</f>
        <v>0</v>
      </c>
      <c r="AC120" s="4"/>
      <c r="AD120" s="4">
        <f>IFERROR(VLOOKUP(AC120,Sheet1!$B$2:$C$1000,2,FALSE),0)</f>
        <v>0</v>
      </c>
      <c r="AE120" s="4"/>
      <c r="AF120" s="4">
        <f>IFERROR(VLOOKUP(AE120,Sheet1!$B$2:$C$1000,2,FALSE),0)</f>
        <v>0</v>
      </c>
    </row>
    <row r="121" spans="2:32" x14ac:dyDescent="0.55000000000000004">
      <c r="B121" s="5">
        <v>118</v>
      </c>
      <c r="C121" s="4"/>
      <c r="D121" s="61">
        <f>IFERROR(VLOOKUP(C121,Sheet1!$B$2:$C$1000,2,FALSE),0)</f>
        <v>0</v>
      </c>
      <c r="E121" s="4"/>
      <c r="F121" s="4">
        <f>IFERROR(VLOOKUP(E121,Sheet1!$B$2:$C$1000,2,FALSE),0)</f>
        <v>0</v>
      </c>
      <c r="G121" s="4"/>
      <c r="H121" s="4">
        <f>IFERROR(VLOOKUP(G121,Sheet1!$B$2:$C$1000,2,FALSE),0)</f>
        <v>0</v>
      </c>
      <c r="I121" s="4"/>
      <c r="J121" s="4">
        <f>IFERROR(VLOOKUP(I121,Sheet1!$B$2:$C$1000,2,FALSE),0)</f>
        <v>0</v>
      </c>
      <c r="K121" s="4"/>
      <c r="L121" s="4">
        <f>IFERROR(VLOOKUP(K121,Sheet1!$B$2:$C$1000,2,FALSE),0)</f>
        <v>0</v>
      </c>
      <c r="M121" s="4"/>
      <c r="N121" s="4">
        <f>IFERROR(VLOOKUP(M121,Sheet1!$B$2:$C$1000,2,FALSE),0)</f>
        <v>0</v>
      </c>
      <c r="O121" s="4"/>
      <c r="P121" s="4">
        <f>IFERROR(VLOOKUP(O121,Sheet1!$B$2:$C$1000,2,FALSE),0)</f>
        <v>0</v>
      </c>
      <c r="Q121" s="4"/>
      <c r="R121" s="4">
        <f>IFERROR(VLOOKUP(Q121,Sheet1!$B$2:$C$1000,2,FALSE),0)</f>
        <v>0</v>
      </c>
      <c r="S121" s="4"/>
      <c r="T121" s="4">
        <f>IFERROR(VLOOKUP(S121,Sheet1!$B$2:$C$1000,2,FALSE),0)</f>
        <v>0</v>
      </c>
      <c r="U121" s="4"/>
      <c r="V121" s="4">
        <f>IFERROR(VLOOKUP(U121,Sheet1!$B$2:$C$1000,2,FALSE),0)</f>
        <v>0</v>
      </c>
      <c r="W121" s="4"/>
      <c r="X121" s="4">
        <f>IFERROR(VLOOKUP(W121,Sheet1!$B$2:$C$1000,2,FALSE),0)</f>
        <v>0</v>
      </c>
      <c r="Y121" s="4"/>
      <c r="Z121" s="4">
        <f>IFERROR(VLOOKUP(Y121,Sheet1!$B$2:$C$1000,2,FALSE),0)</f>
        <v>0</v>
      </c>
      <c r="AA121" s="4"/>
      <c r="AB121" s="4">
        <f>IFERROR(VLOOKUP(AA121,Sheet1!$B$2:$C$1000,2,FALSE),0)</f>
        <v>0</v>
      </c>
      <c r="AC121" s="4"/>
      <c r="AD121" s="4">
        <f>IFERROR(VLOOKUP(AC121,Sheet1!$B$2:$C$1000,2,FALSE),0)</f>
        <v>0</v>
      </c>
      <c r="AE121" s="4"/>
      <c r="AF121" s="4">
        <f>IFERROR(VLOOKUP(AE121,Sheet1!$B$2:$C$1000,2,FALSE),0)</f>
        <v>0</v>
      </c>
    </row>
    <row r="122" spans="2:32" x14ac:dyDescent="0.55000000000000004">
      <c r="B122" s="5">
        <v>119</v>
      </c>
      <c r="C122" s="4"/>
      <c r="D122" s="61">
        <f>IFERROR(VLOOKUP(C122,Sheet1!$B$2:$C$1000,2,FALSE),0)</f>
        <v>0</v>
      </c>
      <c r="E122" s="4"/>
      <c r="F122" s="4">
        <f>IFERROR(VLOOKUP(E122,Sheet1!$B$2:$C$1000,2,FALSE),0)</f>
        <v>0</v>
      </c>
      <c r="G122" s="4"/>
      <c r="H122" s="4">
        <f>IFERROR(VLOOKUP(G122,Sheet1!$B$2:$C$1000,2,FALSE),0)</f>
        <v>0</v>
      </c>
      <c r="I122" s="4"/>
      <c r="J122" s="4">
        <f>IFERROR(VLOOKUP(I122,Sheet1!$B$2:$C$1000,2,FALSE),0)</f>
        <v>0</v>
      </c>
      <c r="K122" s="4"/>
      <c r="L122" s="4">
        <f>IFERROR(VLOOKUP(K122,Sheet1!$B$2:$C$1000,2,FALSE),0)</f>
        <v>0</v>
      </c>
      <c r="M122" s="4"/>
      <c r="N122" s="4">
        <f>IFERROR(VLOOKUP(M122,Sheet1!$B$2:$C$1000,2,FALSE),0)</f>
        <v>0</v>
      </c>
      <c r="O122" s="4"/>
      <c r="P122" s="4">
        <f>IFERROR(VLOOKUP(O122,Sheet1!$B$2:$C$1000,2,FALSE),0)</f>
        <v>0</v>
      </c>
      <c r="Q122" s="4"/>
      <c r="R122" s="4">
        <f>IFERROR(VLOOKUP(Q122,Sheet1!$B$2:$C$1000,2,FALSE),0)</f>
        <v>0</v>
      </c>
      <c r="S122" s="4"/>
      <c r="T122" s="4">
        <f>IFERROR(VLOOKUP(S122,Sheet1!$B$2:$C$1000,2,FALSE),0)</f>
        <v>0</v>
      </c>
      <c r="U122" s="4"/>
      <c r="V122" s="4">
        <f>IFERROR(VLOOKUP(U122,Sheet1!$B$2:$C$1000,2,FALSE),0)</f>
        <v>0</v>
      </c>
      <c r="W122" s="4"/>
      <c r="X122" s="4">
        <f>IFERROR(VLOOKUP(W122,Sheet1!$B$2:$C$1000,2,FALSE),0)</f>
        <v>0</v>
      </c>
      <c r="Y122" s="4"/>
      <c r="Z122" s="4">
        <f>IFERROR(VLOOKUP(Y122,Sheet1!$B$2:$C$1000,2,FALSE),0)</f>
        <v>0</v>
      </c>
      <c r="AA122" s="4"/>
      <c r="AB122" s="4">
        <f>IFERROR(VLOOKUP(AA122,Sheet1!$B$2:$C$1000,2,FALSE),0)</f>
        <v>0</v>
      </c>
      <c r="AC122" s="4"/>
      <c r="AD122" s="4">
        <f>IFERROR(VLOOKUP(AC122,Sheet1!$B$2:$C$1000,2,FALSE),0)</f>
        <v>0</v>
      </c>
      <c r="AE122" s="4"/>
      <c r="AF122" s="4">
        <f>IFERROR(VLOOKUP(AE122,Sheet1!$B$2:$C$1000,2,FALSE),0)</f>
        <v>0</v>
      </c>
    </row>
    <row r="123" spans="2:32" x14ac:dyDescent="0.55000000000000004">
      <c r="B123" s="5">
        <v>120</v>
      </c>
      <c r="C123" s="4"/>
      <c r="D123" s="61">
        <f>IFERROR(VLOOKUP(C123,Sheet1!$B$2:$C$1000,2,FALSE),0)</f>
        <v>0</v>
      </c>
      <c r="E123" s="4"/>
      <c r="F123" s="4">
        <f>IFERROR(VLOOKUP(E123,Sheet1!$B$2:$C$1000,2,FALSE),0)</f>
        <v>0</v>
      </c>
      <c r="G123" s="4"/>
      <c r="H123" s="4">
        <f>IFERROR(VLOOKUP(G123,Sheet1!$B$2:$C$1000,2,FALSE),0)</f>
        <v>0</v>
      </c>
      <c r="I123" s="4"/>
      <c r="J123" s="4">
        <f>IFERROR(VLOOKUP(I123,Sheet1!$B$2:$C$1000,2,FALSE),0)</f>
        <v>0</v>
      </c>
      <c r="K123" s="4"/>
      <c r="L123" s="4">
        <f>IFERROR(VLOOKUP(K123,Sheet1!$B$2:$C$1000,2,FALSE),0)</f>
        <v>0</v>
      </c>
      <c r="M123" s="4"/>
      <c r="N123" s="4">
        <f>IFERROR(VLOOKUP(M123,Sheet1!$B$2:$C$1000,2,FALSE),0)</f>
        <v>0</v>
      </c>
      <c r="O123" s="4"/>
      <c r="P123" s="4">
        <f>IFERROR(VLOOKUP(O123,Sheet1!$B$2:$C$1000,2,FALSE),0)</f>
        <v>0</v>
      </c>
      <c r="Q123" s="4"/>
      <c r="R123" s="4">
        <f>IFERROR(VLOOKUP(Q123,Sheet1!$B$2:$C$1000,2,FALSE),0)</f>
        <v>0</v>
      </c>
      <c r="S123" s="4"/>
      <c r="T123" s="4">
        <f>IFERROR(VLOOKUP(S123,Sheet1!$B$2:$C$1000,2,FALSE),0)</f>
        <v>0</v>
      </c>
      <c r="U123" s="4"/>
      <c r="V123" s="4">
        <f>IFERROR(VLOOKUP(U123,Sheet1!$B$2:$C$1000,2,FALSE),0)</f>
        <v>0</v>
      </c>
      <c r="W123" s="4"/>
      <c r="X123" s="4">
        <f>IFERROR(VLOOKUP(W123,Sheet1!$B$2:$C$1000,2,FALSE),0)</f>
        <v>0</v>
      </c>
      <c r="Y123" s="4"/>
      <c r="Z123" s="4">
        <f>IFERROR(VLOOKUP(Y123,Sheet1!$B$2:$C$1000,2,FALSE),0)</f>
        <v>0</v>
      </c>
      <c r="AA123" s="4"/>
      <c r="AB123" s="4">
        <f>IFERROR(VLOOKUP(AA123,Sheet1!$B$2:$C$1000,2,FALSE),0)</f>
        <v>0</v>
      </c>
      <c r="AC123" s="4"/>
      <c r="AD123" s="4">
        <f>IFERROR(VLOOKUP(AC123,Sheet1!$B$2:$C$1000,2,FALSE),0)</f>
        <v>0</v>
      </c>
      <c r="AE123" s="4"/>
      <c r="AF123" s="4">
        <f>IFERROR(VLOOKUP(AE123,Sheet1!$B$2:$C$1000,2,FALSE),0)</f>
        <v>0</v>
      </c>
    </row>
    <row r="124" spans="2:32" x14ac:dyDescent="0.55000000000000004">
      <c r="B124" s="5">
        <v>121</v>
      </c>
      <c r="C124" s="4"/>
      <c r="D124" s="61">
        <f>IFERROR(VLOOKUP(C124,Sheet1!$B$2:$C$1000,2,FALSE),0)</f>
        <v>0</v>
      </c>
      <c r="E124" s="4"/>
      <c r="F124" s="4">
        <f>IFERROR(VLOOKUP(E124,Sheet1!$B$2:$C$1000,2,FALSE),0)</f>
        <v>0</v>
      </c>
      <c r="G124" s="4"/>
      <c r="H124" s="4">
        <f>IFERROR(VLOOKUP(G124,Sheet1!$B$2:$C$1000,2,FALSE),0)</f>
        <v>0</v>
      </c>
      <c r="I124" s="4"/>
      <c r="J124" s="4">
        <f>IFERROR(VLOOKUP(I124,Sheet1!$B$2:$C$1000,2,FALSE),0)</f>
        <v>0</v>
      </c>
      <c r="K124" s="4"/>
      <c r="L124" s="4">
        <f>IFERROR(VLOOKUP(K124,Sheet1!$B$2:$C$1000,2,FALSE),0)</f>
        <v>0</v>
      </c>
      <c r="M124" s="4"/>
      <c r="N124" s="4">
        <f>IFERROR(VLOOKUP(M124,Sheet1!$B$2:$C$1000,2,FALSE),0)</f>
        <v>0</v>
      </c>
      <c r="O124" s="4"/>
      <c r="P124" s="4">
        <f>IFERROR(VLOOKUP(O124,Sheet1!$B$2:$C$1000,2,FALSE),0)</f>
        <v>0</v>
      </c>
      <c r="Q124" s="4"/>
      <c r="R124" s="4">
        <f>IFERROR(VLOOKUP(Q124,Sheet1!$B$2:$C$1000,2,FALSE),0)</f>
        <v>0</v>
      </c>
      <c r="S124" s="4"/>
      <c r="T124" s="4">
        <f>IFERROR(VLOOKUP(S124,Sheet1!$B$2:$C$1000,2,FALSE),0)</f>
        <v>0</v>
      </c>
      <c r="U124" s="4"/>
      <c r="V124" s="4">
        <f>IFERROR(VLOOKUP(U124,Sheet1!$B$2:$C$1000,2,FALSE),0)</f>
        <v>0</v>
      </c>
      <c r="W124" s="4"/>
      <c r="X124" s="4">
        <f>IFERROR(VLOOKUP(W124,Sheet1!$B$2:$C$1000,2,FALSE),0)</f>
        <v>0</v>
      </c>
      <c r="Y124" s="4"/>
      <c r="Z124" s="4">
        <f>IFERROR(VLOOKUP(Y124,Sheet1!$B$2:$C$1000,2,FALSE),0)</f>
        <v>0</v>
      </c>
      <c r="AA124" s="4"/>
      <c r="AB124" s="4">
        <f>IFERROR(VLOOKUP(AA124,Sheet1!$B$2:$C$1000,2,FALSE),0)</f>
        <v>0</v>
      </c>
      <c r="AC124" s="4"/>
      <c r="AD124" s="4">
        <f>IFERROR(VLOOKUP(AC124,Sheet1!$B$2:$C$1000,2,FALSE),0)</f>
        <v>0</v>
      </c>
      <c r="AE124" s="4"/>
      <c r="AF124" s="4">
        <f>IFERROR(VLOOKUP(AE124,Sheet1!$B$2:$C$1000,2,FALSE),0)</f>
        <v>0</v>
      </c>
    </row>
    <row r="125" spans="2:32" x14ac:dyDescent="0.55000000000000004">
      <c r="B125" s="5">
        <v>122</v>
      </c>
      <c r="C125" s="4"/>
      <c r="D125" s="61">
        <f>IFERROR(VLOOKUP(C125,Sheet1!$B$2:$C$1000,2,FALSE),0)</f>
        <v>0</v>
      </c>
      <c r="E125" s="4"/>
      <c r="F125" s="4">
        <f>IFERROR(VLOOKUP(E125,Sheet1!$B$2:$C$1000,2,FALSE),0)</f>
        <v>0</v>
      </c>
      <c r="G125" s="4"/>
      <c r="H125" s="4">
        <f>IFERROR(VLOOKUP(G125,Sheet1!$B$2:$C$1000,2,FALSE),0)</f>
        <v>0</v>
      </c>
      <c r="I125" s="4"/>
      <c r="J125" s="4">
        <f>IFERROR(VLOOKUP(I125,Sheet1!$B$2:$C$1000,2,FALSE),0)</f>
        <v>0</v>
      </c>
      <c r="K125" s="4"/>
      <c r="L125" s="4">
        <f>IFERROR(VLOOKUP(K125,Sheet1!$B$2:$C$1000,2,FALSE),0)</f>
        <v>0</v>
      </c>
      <c r="M125" s="4"/>
      <c r="N125" s="4">
        <f>IFERROR(VLOOKUP(M125,Sheet1!$B$2:$C$1000,2,FALSE),0)</f>
        <v>0</v>
      </c>
      <c r="O125" s="4"/>
      <c r="P125" s="4">
        <f>IFERROR(VLOOKUP(O125,Sheet1!$B$2:$C$1000,2,FALSE),0)</f>
        <v>0</v>
      </c>
      <c r="Q125" s="4"/>
      <c r="R125" s="4">
        <f>IFERROR(VLOOKUP(Q125,Sheet1!$B$2:$C$1000,2,FALSE),0)</f>
        <v>0</v>
      </c>
      <c r="S125" s="4"/>
      <c r="T125" s="4">
        <f>IFERROR(VLOOKUP(S125,Sheet1!$B$2:$C$1000,2,FALSE),0)</f>
        <v>0</v>
      </c>
      <c r="U125" s="4"/>
      <c r="V125" s="4">
        <f>IFERROR(VLOOKUP(U125,Sheet1!$B$2:$C$1000,2,FALSE),0)</f>
        <v>0</v>
      </c>
      <c r="W125" s="4"/>
      <c r="X125" s="4">
        <f>IFERROR(VLOOKUP(W125,Sheet1!$B$2:$C$1000,2,FALSE),0)</f>
        <v>0</v>
      </c>
      <c r="Y125" s="4"/>
      <c r="Z125" s="4">
        <f>IFERROR(VLOOKUP(Y125,Sheet1!$B$2:$C$1000,2,FALSE),0)</f>
        <v>0</v>
      </c>
      <c r="AA125" s="4"/>
      <c r="AB125" s="4">
        <f>IFERROR(VLOOKUP(AA125,Sheet1!$B$2:$C$1000,2,FALSE),0)</f>
        <v>0</v>
      </c>
      <c r="AC125" s="4"/>
      <c r="AD125" s="4">
        <f>IFERROR(VLOOKUP(AC125,Sheet1!$B$2:$C$1000,2,FALSE),0)</f>
        <v>0</v>
      </c>
      <c r="AE125" s="4"/>
      <c r="AF125" s="4">
        <f>IFERROR(VLOOKUP(AE125,Sheet1!$B$2:$C$1000,2,FALSE),0)</f>
        <v>0</v>
      </c>
    </row>
    <row r="126" spans="2:32" x14ac:dyDescent="0.55000000000000004">
      <c r="B126" s="5">
        <v>123</v>
      </c>
      <c r="C126" s="4"/>
      <c r="D126" s="61">
        <f>IFERROR(VLOOKUP(C126,Sheet1!$B$2:$C$1000,2,FALSE),0)</f>
        <v>0</v>
      </c>
      <c r="E126" s="4"/>
      <c r="F126" s="4">
        <f>IFERROR(VLOOKUP(E126,Sheet1!$B$2:$C$1000,2,FALSE),0)</f>
        <v>0</v>
      </c>
      <c r="G126" s="4"/>
      <c r="H126" s="4">
        <f>IFERROR(VLOOKUP(G126,Sheet1!$B$2:$C$1000,2,FALSE),0)</f>
        <v>0</v>
      </c>
      <c r="I126" s="4"/>
      <c r="J126" s="4">
        <f>IFERROR(VLOOKUP(I126,Sheet1!$B$2:$C$1000,2,FALSE),0)</f>
        <v>0</v>
      </c>
      <c r="K126" s="4"/>
      <c r="L126" s="4">
        <f>IFERROR(VLOOKUP(K126,Sheet1!$B$2:$C$1000,2,FALSE),0)</f>
        <v>0</v>
      </c>
      <c r="M126" s="4"/>
      <c r="N126" s="4">
        <f>IFERROR(VLOOKUP(M126,Sheet1!$B$2:$C$1000,2,FALSE),0)</f>
        <v>0</v>
      </c>
      <c r="O126" s="4"/>
      <c r="P126" s="4">
        <f>IFERROR(VLOOKUP(O126,Sheet1!$B$2:$C$1000,2,FALSE),0)</f>
        <v>0</v>
      </c>
      <c r="Q126" s="4"/>
      <c r="R126" s="4">
        <f>IFERROR(VLOOKUP(Q126,Sheet1!$B$2:$C$1000,2,FALSE),0)</f>
        <v>0</v>
      </c>
      <c r="S126" s="4"/>
      <c r="T126" s="4">
        <f>IFERROR(VLOOKUP(S126,Sheet1!$B$2:$C$1000,2,FALSE),0)</f>
        <v>0</v>
      </c>
      <c r="U126" s="4"/>
      <c r="V126" s="4">
        <f>IFERROR(VLOOKUP(U126,Sheet1!$B$2:$C$1000,2,FALSE),0)</f>
        <v>0</v>
      </c>
      <c r="W126" s="4"/>
      <c r="X126" s="4">
        <f>IFERROR(VLOOKUP(W126,Sheet1!$B$2:$C$1000,2,FALSE),0)</f>
        <v>0</v>
      </c>
      <c r="Y126" s="4"/>
      <c r="Z126" s="4">
        <f>IFERROR(VLOOKUP(Y126,Sheet1!$B$2:$C$1000,2,FALSE),0)</f>
        <v>0</v>
      </c>
      <c r="AA126" s="4"/>
      <c r="AB126" s="4">
        <f>IFERROR(VLOOKUP(AA126,Sheet1!$B$2:$C$1000,2,FALSE),0)</f>
        <v>0</v>
      </c>
      <c r="AC126" s="4"/>
      <c r="AD126" s="4">
        <f>IFERROR(VLOOKUP(AC126,Sheet1!$B$2:$C$1000,2,FALSE),0)</f>
        <v>0</v>
      </c>
      <c r="AE126" s="4"/>
      <c r="AF126" s="4">
        <f>IFERROR(VLOOKUP(AE126,Sheet1!$B$2:$C$1000,2,FALSE),0)</f>
        <v>0</v>
      </c>
    </row>
    <row r="127" spans="2:32" x14ac:dyDescent="0.55000000000000004">
      <c r="B127" s="5">
        <v>124</v>
      </c>
      <c r="C127" s="4"/>
      <c r="D127" s="61">
        <f>IFERROR(VLOOKUP(C127,Sheet1!$B$2:$C$1000,2,FALSE),0)</f>
        <v>0</v>
      </c>
      <c r="E127" s="4"/>
      <c r="F127" s="4">
        <f>IFERROR(VLOOKUP(E127,Sheet1!$B$2:$C$1000,2,FALSE),0)</f>
        <v>0</v>
      </c>
      <c r="G127" s="4"/>
      <c r="H127" s="4">
        <f>IFERROR(VLOOKUP(G127,Sheet1!$B$2:$C$1000,2,FALSE),0)</f>
        <v>0</v>
      </c>
      <c r="I127" s="4"/>
      <c r="J127" s="4">
        <f>IFERROR(VLOOKUP(I127,Sheet1!$B$2:$C$1000,2,FALSE),0)</f>
        <v>0</v>
      </c>
      <c r="K127" s="4"/>
      <c r="L127" s="4">
        <f>IFERROR(VLOOKUP(K127,Sheet1!$B$2:$C$1000,2,FALSE),0)</f>
        <v>0</v>
      </c>
      <c r="M127" s="4"/>
      <c r="N127" s="4">
        <f>IFERROR(VLOOKUP(M127,Sheet1!$B$2:$C$1000,2,FALSE),0)</f>
        <v>0</v>
      </c>
      <c r="O127" s="4"/>
      <c r="P127" s="4">
        <f>IFERROR(VLOOKUP(O127,Sheet1!$B$2:$C$1000,2,FALSE),0)</f>
        <v>0</v>
      </c>
      <c r="Q127" s="4"/>
      <c r="R127" s="4">
        <f>IFERROR(VLOOKUP(Q127,Sheet1!$B$2:$C$1000,2,FALSE),0)</f>
        <v>0</v>
      </c>
      <c r="S127" s="4"/>
      <c r="T127" s="4">
        <f>IFERROR(VLOOKUP(S127,Sheet1!$B$2:$C$1000,2,FALSE),0)</f>
        <v>0</v>
      </c>
      <c r="U127" s="4"/>
      <c r="V127" s="4">
        <f>IFERROR(VLOOKUP(U127,Sheet1!$B$2:$C$1000,2,FALSE),0)</f>
        <v>0</v>
      </c>
      <c r="W127" s="4"/>
      <c r="X127" s="4">
        <f>IFERROR(VLOOKUP(W127,Sheet1!$B$2:$C$1000,2,FALSE),0)</f>
        <v>0</v>
      </c>
      <c r="Y127" s="4"/>
      <c r="Z127" s="4">
        <f>IFERROR(VLOOKUP(Y127,Sheet1!$B$2:$C$1000,2,FALSE),0)</f>
        <v>0</v>
      </c>
      <c r="AA127" s="4"/>
      <c r="AB127" s="4">
        <f>IFERROR(VLOOKUP(AA127,Sheet1!$B$2:$C$1000,2,FALSE),0)</f>
        <v>0</v>
      </c>
      <c r="AC127" s="4"/>
      <c r="AD127" s="4">
        <f>IFERROR(VLOOKUP(AC127,Sheet1!$B$2:$C$1000,2,FALSE),0)</f>
        <v>0</v>
      </c>
      <c r="AE127" s="4"/>
      <c r="AF127" s="4">
        <f>IFERROR(VLOOKUP(AE127,Sheet1!$B$2:$C$1000,2,FALSE),0)</f>
        <v>0</v>
      </c>
    </row>
    <row r="128" spans="2:32" x14ac:dyDescent="0.55000000000000004">
      <c r="B128" s="5">
        <v>125</v>
      </c>
      <c r="C128" s="4"/>
      <c r="D128" s="61">
        <f>IFERROR(VLOOKUP(C128,Sheet1!$B$2:$C$1000,2,FALSE),0)</f>
        <v>0</v>
      </c>
      <c r="E128" s="4"/>
      <c r="F128" s="4">
        <f>IFERROR(VLOOKUP(E128,Sheet1!$B$2:$C$1000,2,FALSE),0)</f>
        <v>0</v>
      </c>
      <c r="G128" s="4"/>
      <c r="H128" s="4">
        <f>IFERROR(VLOOKUP(G128,Sheet1!$B$2:$C$1000,2,FALSE),0)</f>
        <v>0</v>
      </c>
      <c r="I128" s="4"/>
      <c r="J128" s="4">
        <f>IFERROR(VLOOKUP(I128,Sheet1!$B$2:$C$1000,2,FALSE),0)</f>
        <v>0</v>
      </c>
      <c r="K128" s="4"/>
      <c r="L128" s="4">
        <f>IFERROR(VLOOKUP(K128,Sheet1!$B$2:$C$1000,2,FALSE),0)</f>
        <v>0</v>
      </c>
      <c r="M128" s="4"/>
      <c r="N128" s="4">
        <f>IFERROR(VLOOKUP(M128,Sheet1!$B$2:$C$1000,2,FALSE),0)</f>
        <v>0</v>
      </c>
      <c r="O128" s="4"/>
      <c r="P128" s="4">
        <f>IFERROR(VLOOKUP(O128,Sheet1!$B$2:$C$1000,2,FALSE),0)</f>
        <v>0</v>
      </c>
      <c r="Q128" s="4"/>
      <c r="R128" s="4">
        <f>IFERROR(VLOOKUP(Q128,Sheet1!$B$2:$C$1000,2,FALSE),0)</f>
        <v>0</v>
      </c>
      <c r="S128" s="4"/>
      <c r="T128" s="4">
        <f>IFERROR(VLOOKUP(S128,Sheet1!$B$2:$C$1000,2,FALSE),0)</f>
        <v>0</v>
      </c>
      <c r="U128" s="4"/>
      <c r="V128" s="4">
        <f>IFERROR(VLOOKUP(U128,Sheet1!$B$2:$C$1000,2,FALSE),0)</f>
        <v>0</v>
      </c>
      <c r="W128" s="4"/>
      <c r="X128" s="4">
        <f>IFERROR(VLOOKUP(W128,Sheet1!$B$2:$C$1000,2,FALSE),0)</f>
        <v>0</v>
      </c>
      <c r="Y128" s="4"/>
      <c r="Z128" s="4">
        <f>IFERROR(VLOOKUP(Y128,Sheet1!$B$2:$C$1000,2,FALSE),0)</f>
        <v>0</v>
      </c>
      <c r="AA128" s="4"/>
      <c r="AB128" s="4">
        <f>IFERROR(VLOOKUP(AA128,Sheet1!$B$2:$C$1000,2,FALSE),0)</f>
        <v>0</v>
      </c>
      <c r="AC128" s="4"/>
      <c r="AD128" s="4">
        <f>IFERROR(VLOOKUP(AC128,Sheet1!$B$2:$C$1000,2,FALSE),0)</f>
        <v>0</v>
      </c>
      <c r="AE128" s="4"/>
      <c r="AF128" s="4">
        <f>IFERROR(VLOOKUP(AE128,Sheet1!$B$2:$C$1000,2,FALSE),0)</f>
        <v>0</v>
      </c>
    </row>
    <row r="129" spans="2:32" x14ac:dyDescent="0.55000000000000004">
      <c r="B129" s="5">
        <v>126</v>
      </c>
      <c r="C129" s="4"/>
      <c r="D129" s="61">
        <f>IFERROR(VLOOKUP(C129,Sheet1!$B$2:$C$1000,2,FALSE),0)</f>
        <v>0</v>
      </c>
      <c r="E129" s="4"/>
      <c r="F129" s="4">
        <f>IFERROR(VLOOKUP(E129,Sheet1!$B$2:$C$1000,2,FALSE),0)</f>
        <v>0</v>
      </c>
      <c r="G129" s="4"/>
      <c r="H129" s="4">
        <f>IFERROR(VLOOKUP(G129,Sheet1!$B$2:$C$1000,2,FALSE),0)</f>
        <v>0</v>
      </c>
      <c r="I129" s="4"/>
      <c r="J129" s="4">
        <f>IFERROR(VLOOKUP(I129,Sheet1!$B$2:$C$1000,2,FALSE),0)</f>
        <v>0</v>
      </c>
      <c r="K129" s="4"/>
      <c r="L129" s="4">
        <f>IFERROR(VLOOKUP(K129,Sheet1!$B$2:$C$1000,2,FALSE),0)</f>
        <v>0</v>
      </c>
      <c r="M129" s="4"/>
      <c r="N129" s="4">
        <f>IFERROR(VLOOKUP(M129,Sheet1!$B$2:$C$1000,2,FALSE),0)</f>
        <v>0</v>
      </c>
      <c r="O129" s="4"/>
      <c r="P129" s="4">
        <f>IFERROR(VLOOKUP(O129,Sheet1!$B$2:$C$1000,2,FALSE),0)</f>
        <v>0</v>
      </c>
      <c r="Q129" s="4"/>
      <c r="R129" s="4">
        <f>IFERROR(VLOOKUP(Q129,Sheet1!$B$2:$C$1000,2,FALSE),0)</f>
        <v>0</v>
      </c>
      <c r="S129" s="4"/>
      <c r="T129" s="4">
        <f>IFERROR(VLOOKUP(S129,Sheet1!$B$2:$C$1000,2,FALSE),0)</f>
        <v>0</v>
      </c>
      <c r="U129" s="4"/>
      <c r="V129" s="4">
        <f>IFERROR(VLOOKUP(U129,Sheet1!$B$2:$C$1000,2,FALSE),0)</f>
        <v>0</v>
      </c>
      <c r="W129" s="4"/>
      <c r="X129" s="4">
        <f>IFERROR(VLOOKUP(W129,Sheet1!$B$2:$C$1000,2,FALSE),0)</f>
        <v>0</v>
      </c>
      <c r="Y129" s="4"/>
      <c r="Z129" s="4">
        <f>IFERROR(VLOOKUP(Y129,Sheet1!$B$2:$C$1000,2,FALSE),0)</f>
        <v>0</v>
      </c>
      <c r="AA129" s="4"/>
      <c r="AB129" s="4">
        <f>IFERROR(VLOOKUP(AA129,Sheet1!$B$2:$C$1000,2,FALSE),0)</f>
        <v>0</v>
      </c>
      <c r="AC129" s="4"/>
      <c r="AD129" s="4">
        <f>IFERROR(VLOOKUP(AC129,Sheet1!$B$2:$C$1000,2,FALSE),0)</f>
        <v>0</v>
      </c>
      <c r="AE129" s="4"/>
      <c r="AF129" s="4">
        <f>IFERROR(VLOOKUP(AE129,Sheet1!$B$2:$C$1000,2,FALSE),0)</f>
        <v>0</v>
      </c>
    </row>
    <row r="130" spans="2:32" x14ac:dyDescent="0.55000000000000004">
      <c r="B130" s="5">
        <v>127</v>
      </c>
      <c r="C130" s="4"/>
      <c r="D130" s="61">
        <f>IFERROR(VLOOKUP(C130,Sheet1!$B$2:$C$1000,2,FALSE),0)</f>
        <v>0</v>
      </c>
      <c r="E130" s="4"/>
      <c r="F130" s="4">
        <f>IFERROR(VLOOKUP(E130,Sheet1!$B$2:$C$1000,2,FALSE),0)</f>
        <v>0</v>
      </c>
      <c r="G130" s="4"/>
      <c r="H130" s="4">
        <f>IFERROR(VLOOKUP(G130,Sheet1!$B$2:$C$1000,2,FALSE),0)</f>
        <v>0</v>
      </c>
      <c r="I130" s="4"/>
      <c r="J130" s="4">
        <f>IFERROR(VLOOKUP(I130,Sheet1!$B$2:$C$1000,2,FALSE),0)</f>
        <v>0</v>
      </c>
      <c r="K130" s="4"/>
      <c r="L130" s="4">
        <f>IFERROR(VLOOKUP(K130,Sheet1!$B$2:$C$1000,2,FALSE),0)</f>
        <v>0</v>
      </c>
      <c r="M130" s="4"/>
      <c r="N130" s="4">
        <f>IFERROR(VLOOKUP(M130,Sheet1!$B$2:$C$1000,2,FALSE),0)</f>
        <v>0</v>
      </c>
      <c r="O130" s="4"/>
      <c r="P130" s="4">
        <f>IFERROR(VLOOKUP(O130,Sheet1!$B$2:$C$1000,2,FALSE),0)</f>
        <v>0</v>
      </c>
      <c r="Q130" s="4"/>
      <c r="R130" s="4">
        <f>IFERROR(VLOOKUP(Q130,Sheet1!$B$2:$C$1000,2,FALSE),0)</f>
        <v>0</v>
      </c>
      <c r="S130" s="4"/>
      <c r="T130" s="4">
        <f>IFERROR(VLOOKUP(S130,Sheet1!$B$2:$C$1000,2,FALSE),0)</f>
        <v>0</v>
      </c>
      <c r="U130" s="4"/>
      <c r="V130" s="4">
        <f>IFERROR(VLOOKUP(U130,Sheet1!$B$2:$C$1000,2,FALSE),0)</f>
        <v>0</v>
      </c>
      <c r="W130" s="4"/>
      <c r="X130" s="4">
        <f>IFERROR(VLOOKUP(W130,Sheet1!$B$2:$C$1000,2,FALSE),0)</f>
        <v>0</v>
      </c>
      <c r="Y130" s="4"/>
      <c r="Z130" s="4">
        <f>IFERROR(VLOOKUP(Y130,Sheet1!$B$2:$C$1000,2,FALSE),0)</f>
        <v>0</v>
      </c>
      <c r="AA130" s="4"/>
      <c r="AB130" s="4">
        <f>IFERROR(VLOOKUP(AA130,Sheet1!$B$2:$C$1000,2,FALSE),0)</f>
        <v>0</v>
      </c>
      <c r="AC130" s="4"/>
      <c r="AD130" s="4">
        <f>IFERROR(VLOOKUP(AC130,Sheet1!$B$2:$C$1000,2,FALSE),0)</f>
        <v>0</v>
      </c>
      <c r="AE130" s="4"/>
      <c r="AF130" s="4">
        <f>IFERROR(VLOOKUP(AE130,Sheet1!$B$2:$C$1000,2,FALSE),0)</f>
        <v>0</v>
      </c>
    </row>
  </sheetData>
  <phoneticPr fontId="1"/>
  <conditionalFormatting sqref="A3:XFD3">
    <cfRule type="top10" dxfId="2" priority="1" rank="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workbookViewId="0">
      <selection activeCell="C3" sqref="C3"/>
    </sheetView>
  </sheetViews>
  <sheetFormatPr defaultRowHeight="18" x14ac:dyDescent="0.55000000000000004"/>
  <cols>
    <col min="2" max="2" width="26.08203125" bestFit="1" customWidth="1"/>
    <col min="3" max="3" width="7.83203125" customWidth="1"/>
    <col min="4" max="4" width="8" customWidth="1"/>
    <col min="5" max="5" width="10.4140625" bestFit="1" customWidth="1"/>
    <col min="6" max="6" width="18.25" bestFit="1" customWidth="1"/>
  </cols>
  <sheetData>
    <row r="2" spans="2:4" s="3" customFormat="1" x14ac:dyDescent="0.55000000000000004">
      <c r="C2" s="7" t="s">
        <v>463</v>
      </c>
      <c r="D2" s="7" t="s">
        <v>464</v>
      </c>
    </row>
    <row r="3" spans="2:4" x14ac:dyDescent="0.55000000000000004">
      <c r="B3" s="4" t="str">
        <f>キーワード!C2</f>
        <v>利害関係者のコミットメント</v>
      </c>
      <c r="C3" s="4">
        <f>キーワード!D3</f>
        <v>12</v>
      </c>
      <c r="D3" s="4">
        <f>_xlfn.RANK.EQ(C3,$C$3:$C$17,0)</f>
        <v>2</v>
      </c>
    </row>
    <row r="4" spans="2:4" x14ac:dyDescent="0.55000000000000004">
      <c r="B4" s="4" t="str">
        <f>キーワード!E2</f>
        <v>関与の度合い</v>
      </c>
      <c r="C4" s="4">
        <f>キーワード!F3</f>
        <v>0</v>
      </c>
      <c r="D4" s="4">
        <f t="shared" ref="D4:D17" si="0">_xlfn.RANK.EQ(C4,$C$3:$C$17,0)</f>
        <v>11</v>
      </c>
    </row>
    <row r="5" spans="2:4" x14ac:dyDescent="0.55000000000000004">
      <c r="B5" s="4" t="str">
        <f>キーワード!G2</f>
        <v>テスト戦略</v>
      </c>
      <c r="C5" s="4">
        <f>キーワード!H3</f>
        <v>4</v>
      </c>
      <c r="D5" s="4">
        <f t="shared" si="0"/>
        <v>10</v>
      </c>
    </row>
    <row r="6" spans="2:4" x14ac:dyDescent="0.55000000000000004">
      <c r="B6" s="4" t="str">
        <f>キーワード!I2</f>
        <v>テスト組織</v>
      </c>
      <c r="C6" s="4">
        <f>キーワード!J3</f>
        <v>0</v>
      </c>
      <c r="D6" s="4">
        <f t="shared" si="0"/>
        <v>11</v>
      </c>
    </row>
    <row r="7" spans="2:4" x14ac:dyDescent="0.55000000000000004">
      <c r="B7" s="4" t="str">
        <f>キーワード!K2</f>
        <v>コミュニケーション</v>
      </c>
      <c r="C7" s="4">
        <f>キーワード!L3</f>
        <v>12</v>
      </c>
      <c r="D7" s="4">
        <f t="shared" si="0"/>
        <v>2</v>
      </c>
    </row>
    <row r="8" spans="2:4" x14ac:dyDescent="0.55000000000000004">
      <c r="B8" s="4" t="str">
        <f>キーワード!M2</f>
        <v>報告</v>
      </c>
      <c r="C8" s="4">
        <f>キーワード!N3</f>
        <v>12</v>
      </c>
      <c r="D8" s="4">
        <f t="shared" si="0"/>
        <v>2</v>
      </c>
    </row>
    <row r="9" spans="2:4" x14ac:dyDescent="0.55000000000000004">
      <c r="B9" s="4" t="str">
        <f>キーワード!O2</f>
        <v>テストプロセス管理</v>
      </c>
      <c r="C9" s="4">
        <f>キーワード!P3</f>
        <v>14</v>
      </c>
      <c r="D9" s="4">
        <f t="shared" si="0"/>
        <v>1</v>
      </c>
    </row>
    <row r="10" spans="2:4" x14ac:dyDescent="0.55000000000000004">
      <c r="B10" s="4" t="str">
        <f>キーワード!Q2</f>
        <v>見積もりと計画</v>
      </c>
      <c r="C10" s="4">
        <f>キーワード!R3</f>
        <v>7</v>
      </c>
      <c r="D10" s="4">
        <f t="shared" si="0"/>
        <v>7</v>
      </c>
    </row>
    <row r="11" spans="2:4" x14ac:dyDescent="0.55000000000000004">
      <c r="B11" s="4" t="str">
        <f>キーワード!S2</f>
        <v>欠陥管理</v>
      </c>
      <c r="C11" s="4">
        <f>キーワード!T3</f>
        <v>0</v>
      </c>
      <c r="D11" s="4">
        <f t="shared" si="0"/>
        <v>11</v>
      </c>
    </row>
    <row r="12" spans="2:4" x14ac:dyDescent="0.55000000000000004">
      <c r="B12" s="4" t="str">
        <f>キーワード!U2</f>
        <v>テストウェア管理</v>
      </c>
      <c r="C12" s="4">
        <f>キーワード!V3</f>
        <v>11</v>
      </c>
      <c r="D12" s="4">
        <f t="shared" si="0"/>
        <v>5</v>
      </c>
    </row>
    <row r="13" spans="2:4" x14ac:dyDescent="0.55000000000000004">
      <c r="B13" s="4" t="str">
        <f>キーワード!W2</f>
        <v>手法の実践</v>
      </c>
      <c r="C13" s="4">
        <f>キーワード!X3</f>
        <v>0</v>
      </c>
      <c r="D13" s="4">
        <f t="shared" si="0"/>
        <v>11</v>
      </c>
    </row>
    <row r="14" spans="2:4" x14ac:dyDescent="0.55000000000000004">
      <c r="B14" s="4" t="str">
        <f>キーワード!Y2</f>
        <v>テスト担当者のプロ意識</v>
      </c>
      <c r="C14" s="4">
        <f>キーワード!Z3</f>
        <v>7</v>
      </c>
      <c r="D14" s="4">
        <f t="shared" si="0"/>
        <v>7</v>
      </c>
    </row>
    <row r="15" spans="2:4" x14ac:dyDescent="0.55000000000000004">
      <c r="B15" s="4" t="str">
        <f>キーワード!AA2</f>
        <v>テストケース設計</v>
      </c>
      <c r="C15" s="4">
        <f>キーワード!AB3</f>
        <v>11</v>
      </c>
      <c r="D15" s="4">
        <f t="shared" si="0"/>
        <v>5</v>
      </c>
    </row>
    <row r="16" spans="2:4" x14ac:dyDescent="0.55000000000000004">
      <c r="B16" s="4" t="str">
        <f>キーワード!AC2</f>
        <v>テストツール</v>
      </c>
      <c r="C16" s="4">
        <f>キーワード!AD3</f>
        <v>0</v>
      </c>
      <c r="D16" s="4">
        <f t="shared" si="0"/>
        <v>11</v>
      </c>
    </row>
    <row r="17" spans="2:4" x14ac:dyDescent="0.55000000000000004">
      <c r="B17" s="4" t="str">
        <f>キーワード!AE2</f>
        <v>テスト環境</v>
      </c>
      <c r="C17" s="4">
        <f>キーワード!AF3</f>
        <v>7</v>
      </c>
      <c r="D17" s="4">
        <f t="shared" si="0"/>
        <v>7</v>
      </c>
    </row>
    <row r="18" spans="2:4" x14ac:dyDescent="0.55000000000000004">
      <c r="B18" s="3"/>
    </row>
  </sheetData>
  <phoneticPr fontId="1"/>
  <conditionalFormatting sqref="C3:C17">
    <cfRule type="top10" dxfId="1" priority="2" rank="3"/>
  </conditionalFormatting>
  <conditionalFormatting sqref="D3:D17">
    <cfRule type="top10" dxfId="0" priority="1" bottom="1" rank="3"/>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2"/>
  <sheetViews>
    <sheetView zoomScale="90" zoomScaleNormal="90" workbookViewId="0">
      <selection activeCell="D24" sqref="D24"/>
    </sheetView>
  </sheetViews>
  <sheetFormatPr defaultRowHeight="18" outlineLevelRow="3" x14ac:dyDescent="0.55000000000000004"/>
  <cols>
    <col min="2" max="2" width="2.33203125" bestFit="1" customWidth="1"/>
    <col min="3" max="3" width="2.33203125" style="60" bestFit="1" customWidth="1"/>
    <col min="4" max="4" width="131.4140625" customWidth="1"/>
  </cols>
  <sheetData>
    <row r="1" spans="2:4" x14ac:dyDescent="0.55000000000000004">
      <c r="B1" s="63"/>
      <c r="C1" s="63"/>
      <c r="D1" s="60"/>
    </row>
    <row r="2" spans="2:4" x14ac:dyDescent="0.55000000000000004">
      <c r="B2" s="62"/>
      <c r="C2" s="62"/>
      <c r="D2" s="62" t="s">
        <v>478</v>
      </c>
    </row>
    <row r="3" spans="2:4" ht="36" outlineLevel="1" x14ac:dyDescent="0.55000000000000004">
      <c r="B3" s="62">
        <v>1</v>
      </c>
      <c r="C3" s="62">
        <v>1</v>
      </c>
      <c r="D3" s="65" t="s">
        <v>651</v>
      </c>
    </row>
    <row r="4" spans="2:4" outlineLevel="1" x14ac:dyDescent="0.55000000000000004">
      <c r="B4" s="62">
        <v>2</v>
      </c>
      <c r="C4" s="62"/>
      <c r="D4" s="46" t="s">
        <v>550</v>
      </c>
    </row>
    <row r="5" spans="2:4" outlineLevel="2" x14ac:dyDescent="0.55000000000000004">
      <c r="B5" s="64"/>
      <c r="C5" s="64"/>
      <c r="D5" s="43" t="s">
        <v>551</v>
      </c>
    </row>
    <row r="6" spans="2:4" outlineLevel="2" x14ac:dyDescent="0.55000000000000004">
      <c r="B6" s="64"/>
      <c r="C6" s="64"/>
      <c r="D6" s="43" t="s">
        <v>552</v>
      </c>
    </row>
    <row r="7" spans="2:4" outlineLevel="1" x14ac:dyDescent="0.55000000000000004">
      <c r="B7" s="62">
        <v>3</v>
      </c>
      <c r="C7" s="62"/>
      <c r="D7" s="46" t="s">
        <v>553</v>
      </c>
    </row>
    <row r="8" spans="2:4" outlineLevel="2" x14ac:dyDescent="0.55000000000000004">
      <c r="B8" s="64"/>
      <c r="C8" s="64"/>
      <c r="D8" s="43" t="s">
        <v>554</v>
      </c>
    </row>
    <row r="9" spans="2:4" outlineLevel="2" x14ac:dyDescent="0.55000000000000004">
      <c r="B9" s="64"/>
      <c r="C9" s="64"/>
      <c r="D9" s="43" t="s">
        <v>555</v>
      </c>
    </row>
    <row r="10" spans="2:4" outlineLevel="1" x14ac:dyDescent="0.55000000000000004">
      <c r="B10" s="62">
        <v>4</v>
      </c>
      <c r="C10" s="62"/>
      <c r="D10" s="46" t="s">
        <v>556</v>
      </c>
    </row>
    <row r="11" spans="2:4" outlineLevel="2" x14ac:dyDescent="0.55000000000000004">
      <c r="B11" s="64"/>
      <c r="C11" s="64"/>
      <c r="D11" s="43" t="s">
        <v>557</v>
      </c>
    </row>
    <row r="12" spans="2:4" outlineLevel="1" x14ac:dyDescent="0.55000000000000004">
      <c r="B12" s="62">
        <v>5</v>
      </c>
      <c r="C12" s="62">
        <v>2</v>
      </c>
      <c r="D12" s="46" t="s">
        <v>558</v>
      </c>
    </row>
    <row r="13" spans="2:4" outlineLevel="2" x14ac:dyDescent="0.55000000000000004">
      <c r="B13" s="64"/>
      <c r="C13" s="64"/>
      <c r="D13" s="43" t="s">
        <v>559</v>
      </c>
    </row>
    <row r="14" spans="2:4" outlineLevel="2" x14ac:dyDescent="0.55000000000000004">
      <c r="B14" s="64"/>
      <c r="C14" s="64"/>
      <c r="D14" s="43" t="s">
        <v>560</v>
      </c>
    </row>
    <row r="15" spans="2:4" outlineLevel="2" x14ac:dyDescent="0.55000000000000004">
      <c r="B15" s="64"/>
      <c r="C15" s="64"/>
      <c r="D15" s="43" t="s">
        <v>561</v>
      </c>
    </row>
    <row r="16" spans="2:4" outlineLevel="1" x14ac:dyDescent="0.55000000000000004">
      <c r="B16" s="62">
        <v>6</v>
      </c>
      <c r="C16" s="62"/>
      <c r="D16" s="46" t="s">
        <v>562</v>
      </c>
    </row>
    <row r="17" spans="2:4" outlineLevel="3" x14ac:dyDescent="0.55000000000000004">
      <c r="B17" s="64"/>
      <c r="C17" s="64"/>
      <c r="D17" s="43" t="s">
        <v>563</v>
      </c>
    </row>
    <row r="18" spans="2:4" outlineLevel="3" x14ac:dyDescent="0.55000000000000004">
      <c r="B18" s="64"/>
      <c r="C18" s="64"/>
      <c r="D18" s="43" t="s">
        <v>564</v>
      </c>
    </row>
    <row r="19" spans="2:4" x14ac:dyDescent="0.55000000000000004">
      <c r="B19" s="62"/>
      <c r="C19" s="62"/>
      <c r="D19" s="61"/>
    </row>
    <row r="20" spans="2:4" x14ac:dyDescent="0.55000000000000004">
      <c r="B20" s="62"/>
      <c r="C20" s="62"/>
      <c r="D20" s="61"/>
    </row>
    <row r="21" spans="2:4" x14ac:dyDescent="0.55000000000000004">
      <c r="B21" s="62"/>
      <c r="C21" s="62"/>
      <c r="D21" s="61"/>
    </row>
    <row r="22" spans="2:4" x14ac:dyDescent="0.55000000000000004">
      <c r="B22" s="62"/>
      <c r="C22" s="62"/>
      <c r="D22" s="61"/>
    </row>
    <row r="23" spans="2:4" x14ac:dyDescent="0.55000000000000004">
      <c r="B23" s="62"/>
      <c r="C23" s="62"/>
      <c r="D23" s="61"/>
    </row>
    <row r="24" spans="2:4" x14ac:dyDescent="0.55000000000000004">
      <c r="B24" s="62"/>
      <c r="C24" s="62"/>
      <c r="D24" s="61"/>
    </row>
    <row r="25" spans="2:4" x14ac:dyDescent="0.55000000000000004">
      <c r="B25" s="62"/>
      <c r="C25" s="62"/>
      <c r="D25" s="61"/>
    </row>
    <row r="26" spans="2:4" x14ac:dyDescent="0.55000000000000004">
      <c r="B26" s="62"/>
      <c r="C26" s="62"/>
      <c r="D26" s="61"/>
    </row>
    <row r="27" spans="2:4" x14ac:dyDescent="0.55000000000000004">
      <c r="B27" s="62"/>
      <c r="C27" s="62"/>
      <c r="D27" s="61"/>
    </row>
    <row r="28" spans="2:4" x14ac:dyDescent="0.55000000000000004">
      <c r="B28" s="62"/>
      <c r="C28" s="62"/>
      <c r="D28" s="61"/>
    </row>
    <row r="29" spans="2:4" x14ac:dyDescent="0.55000000000000004">
      <c r="B29" s="62"/>
      <c r="C29" s="62"/>
      <c r="D29" s="61"/>
    </row>
    <row r="30" spans="2:4" x14ac:dyDescent="0.55000000000000004">
      <c r="B30" s="62"/>
      <c r="C30" s="62"/>
      <c r="D30" s="61"/>
    </row>
    <row r="31" spans="2:4" x14ac:dyDescent="0.55000000000000004">
      <c r="B31" s="62"/>
      <c r="C31" s="62"/>
      <c r="D31" s="61"/>
    </row>
    <row r="32" spans="2:4" x14ac:dyDescent="0.55000000000000004">
      <c r="B32" s="62"/>
      <c r="C32" s="62"/>
      <c r="D32" s="61"/>
    </row>
  </sheetData>
  <phoneticPr fontId="1"/>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134.9140625" style="10" customWidth="1"/>
    <col min="5" max="16384" width="8.6640625" style="3"/>
  </cols>
  <sheetData>
    <row r="2" spans="2:4" x14ac:dyDescent="0.55000000000000004">
      <c r="B2" s="29"/>
      <c r="C2" s="29"/>
      <c r="D2" s="29" t="s">
        <v>41</v>
      </c>
    </row>
    <row r="3" spans="2:4" x14ac:dyDescent="0.55000000000000004">
      <c r="B3" s="29">
        <v>1</v>
      </c>
      <c r="C3" s="29">
        <v>2</v>
      </c>
      <c r="D3" s="68" t="s">
        <v>565</v>
      </c>
    </row>
    <row r="4" spans="2:4" x14ac:dyDescent="0.55000000000000004">
      <c r="B4" s="29">
        <v>2</v>
      </c>
      <c r="C4" s="29"/>
      <c r="D4" s="33" t="s">
        <v>566</v>
      </c>
    </row>
    <row r="5" spans="2:4" x14ac:dyDescent="0.55000000000000004">
      <c r="B5" s="29">
        <v>3</v>
      </c>
      <c r="C5" s="29">
        <v>1</v>
      </c>
      <c r="D5" s="68" t="s">
        <v>567</v>
      </c>
    </row>
    <row r="6" spans="2:4" x14ac:dyDescent="0.55000000000000004">
      <c r="B6" s="29">
        <v>4</v>
      </c>
      <c r="C6" s="29"/>
      <c r="D6" s="33" t="s">
        <v>568</v>
      </c>
    </row>
    <row r="7" spans="2:4" x14ac:dyDescent="0.55000000000000004">
      <c r="B7" s="29">
        <v>5</v>
      </c>
      <c r="C7" s="29"/>
      <c r="D7" s="33" t="s">
        <v>569</v>
      </c>
    </row>
    <row r="8" spans="2:4" x14ac:dyDescent="0.55000000000000004">
      <c r="B8" s="29">
        <v>6</v>
      </c>
      <c r="C8" s="29"/>
      <c r="D8" s="33" t="s">
        <v>570</v>
      </c>
    </row>
    <row r="9" spans="2:4" x14ac:dyDescent="0.55000000000000004">
      <c r="B9" s="29"/>
      <c r="C9" s="29"/>
      <c r="D9" s="30"/>
    </row>
    <row r="10" spans="2:4" x14ac:dyDescent="0.55000000000000004">
      <c r="B10" s="29"/>
      <c r="C10" s="29"/>
      <c r="D10" s="32"/>
    </row>
    <row r="11" spans="2:4" x14ac:dyDescent="0.55000000000000004">
      <c r="B11" s="29"/>
      <c r="C11" s="29"/>
      <c r="D11" s="30"/>
    </row>
    <row r="12" spans="2:4" x14ac:dyDescent="0.55000000000000004">
      <c r="B12" s="29"/>
      <c r="C12" s="29"/>
      <c r="D12" s="31"/>
    </row>
    <row r="13" spans="2:4" x14ac:dyDescent="0.55000000000000004">
      <c r="B13" s="29"/>
      <c r="C13" s="29"/>
      <c r="D13" s="30"/>
    </row>
    <row r="14" spans="2:4" x14ac:dyDescent="0.55000000000000004">
      <c r="B14" s="29"/>
      <c r="C14" s="29"/>
      <c r="D14" s="30"/>
    </row>
    <row r="15" spans="2:4" x14ac:dyDescent="0.55000000000000004">
      <c r="B15" s="29"/>
      <c r="C15" s="29"/>
      <c r="D15" s="30"/>
    </row>
    <row r="16" spans="2:4" x14ac:dyDescent="0.55000000000000004">
      <c r="B16" s="29"/>
      <c r="C16" s="29"/>
      <c r="D16" s="31"/>
    </row>
    <row r="17" spans="2:4" x14ac:dyDescent="0.55000000000000004">
      <c r="B17" s="29"/>
      <c r="C17" s="29"/>
      <c r="D17" s="30"/>
    </row>
    <row r="18" spans="2:4" x14ac:dyDescent="0.55000000000000004">
      <c r="B18" s="29"/>
      <c r="C18" s="29"/>
      <c r="D18" s="30"/>
    </row>
    <row r="19" spans="2:4" x14ac:dyDescent="0.55000000000000004">
      <c r="B19" s="29"/>
      <c r="C19" s="29"/>
      <c r="D19" s="30"/>
    </row>
    <row r="20" spans="2:4" x14ac:dyDescent="0.55000000000000004">
      <c r="B20" s="29"/>
      <c r="C20" s="66"/>
      <c r="D20" s="28"/>
    </row>
    <row r="21" spans="2:4" x14ac:dyDescent="0.55000000000000004">
      <c r="B21" s="29"/>
      <c r="C21" s="29"/>
      <c r="D21" s="30"/>
    </row>
    <row r="22" spans="2:4" x14ac:dyDescent="0.55000000000000004">
      <c r="B22" s="6">
        <v>23</v>
      </c>
      <c r="C22" s="67"/>
    </row>
    <row r="23" spans="2:4" x14ac:dyDescent="0.55000000000000004">
      <c r="B23" s="6">
        <v>24</v>
      </c>
      <c r="C23" s="67"/>
    </row>
    <row r="24" spans="2:4" x14ac:dyDescent="0.55000000000000004">
      <c r="B24" s="6">
        <v>25</v>
      </c>
      <c r="C24" s="67"/>
    </row>
    <row r="25" spans="2:4" x14ac:dyDescent="0.55000000000000004">
      <c r="B25" s="6">
        <v>26</v>
      </c>
      <c r="C25" s="67"/>
    </row>
    <row r="26" spans="2:4" x14ac:dyDescent="0.55000000000000004">
      <c r="B26" s="6">
        <v>27</v>
      </c>
      <c r="C26" s="67"/>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116.83203125" style="9" customWidth="1"/>
    <col min="5" max="16384" width="8.6640625" style="3"/>
  </cols>
  <sheetData>
    <row r="2" spans="2:4" x14ac:dyDescent="0.55000000000000004">
      <c r="B2" s="17"/>
      <c r="C2" s="62"/>
      <c r="D2" s="62" t="s">
        <v>7</v>
      </c>
    </row>
    <row r="3" spans="2:4" x14ac:dyDescent="0.55000000000000004">
      <c r="B3" s="17">
        <v>1</v>
      </c>
      <c r="C3" s="62">
        <v>1</v>
      </c>
      <c r="D3" s="46" t="s">
        <v>501</v>
      </c>
    </row>
    <row r="4" spans="2:4" x14ac:dyDescent="0.55000000000000004">
      <c r="B4" s="17"/>
      <c r="C4" s="62"/>
      <c r="D4" s="43" t="s">
        <v>502</v>
      </c>
    </row>
    <row r="5" spans="2:4" x14ac:dyDescent="0.55000000000000004">
      <c r="B5" s="17"/>
      <c r="C5" s="62"/>
      <c r="D5" s="43" t="s">
        <v>503</v>
      </c>
    </row>
    <row r="6" spans="2:4" x14ac:dyDescent="0.55000000000000004">
      <c r="B6" s="17"/>
      <c r="C6" s="62"/>
      <c r="D6" s="43" t="s">
        <v>504</v>
      </c>
    </row>
    <row r="7" spans="2:4" x14ac:dyDescent="0.55000000000000004">
      <c r="B7" s="17">
        <v>2</v>
      </c>
      <c r="C7" s="62"/>
      <c r="D7" s="46" t="s">
        <v>505</v>
      </c>
    </row>
    <row r="8" spans="2:4" x14ac:dyDescent="0.55000000000000004">
      <c r="B8" s="17"/>
      <c r="C8" s="62"/>
      <c r="D8" s="43" t="s">
        <v>506</v>
      </c>
    </row>
    <row r="9" spans="2:4" x14ac:dyDescent="0.55000000000000004">
      <c r="B9" s="17">
        <v>3</v>
      </c>
      <c r="C9" s="62"/>
      <c r="D9" s="46" t="s">
        <v>655</v>
      </c>
    </row>
    <row r="10" spans="2:4" x14ac:dyDescent="0.55000000000000004">
      <c r="B10" s="17"/>
      <c r="C10" s="62"/>
      <c r="D10" s="43" t="s">
        <v>507</v>
      </c>
    </row>
    <row r="11" spans="2:4" x14ac:dyDescent="0.55000000000000004">
      <c r="B11" s="17">
        <v>4</v>
      </c>
      <c r="C11" s="62"/>
      <c r="D11" s="46" t="s">
        <v>571</v>
      </c>
    </row>
    <row r="12" spans="2:4" x14ac:dyDescent="0.55000000000000004">
      <c r="B12" s="17"/>
      <c r="C12" s="62"/>
      <c r="D12" s="43" t="s">
        <v>508</v>
      </c>
    </row>
    <row r="13" spans="2:4" x14ac:dyDescent="0.55000000000000004">
      <c r="B13" s="17"/>
      <c r="C13" s="62"/>
      <c r="D13" s="43" t="s">
        <v>509</v>
      </c>
    </row>
    <row r="14" spans="2:4" x14ac:dyDescent="0.55000000000000004">
      <c r="B14" s="17">
        <v>5</v>
      </c>
      <c r="C14" s="62"/>
      <c r="D14" s="65" t="s">
        <v>656</v>
      </c>
    </row>
    <row r="15" spans="2:4" x14ac:dyDescent="0.55000000000000004">
      <c r="B15" s="17">
        <v>6</v>
      </c>
      <c r="C15" s="62"/>
      <c r="D15" s="46" t="s">
        <v>510</v>
      </c>
    </row>
    <row r="16" spans="2:4" x14ac:dyDescent="0.55000000000000004">
      <c r="B16" s="17"/>
      <c r="C16" s="62"/>
      <c r="D16" s="43" t="s">
        <v>511</v>
      </c>
    </row>
    <row r="17" spans="2:4" x14ac:dyDescent="0.55000000000000004">
      <c r="B17" s="17"/>
      <c r="C17" s="62"/>
      <c r="D17" s="43" t="s">
        <v>512</v>
      </c>
    </row>
    <row r="18" spans="2:4" x14ac:dyDescent="0.55000000000000004">
      <c r="B18" s="17">
        <v>7</v>
      </c>
      <c r="C18" s="62"/>
      <c r="D18" s="46" t="s">
        <v>513</v>
      </c>
    </row>
    <row r="19" spans="2:4" x14ac:dyDescent="0.55000000000000004">
      <c r="B19" s="17"/>
      <c r="C19" s="62"/>
      <c r="D19" s="43" t="s">
        <v>514</v>
      </c>
    </row>
    <row r="20" spans="2:4" x14ac:dyDescent="0.55000000000000004">
      <c r="B20" s="17"/>
      <c r="C20" s="62"/>
      <c r="D20" s="43" t="s">
        <v>515</v>
      </c>
    </row>
    <row r="21" spans="2:4" x14ac:dyDescent="0.55000000000000004">
      <c r="B21" s="17">
        <v>8</v>
      </c>
      <c r="C21" s="62">
        <v>2</v>
      </c>
      <c r="D21" s="46" t="s">
        <v>516</v>
      </c>
    </row>
    <row r="22" spans="2:4" x14ac:dyDescent="0.55000000000000004">
      <c r="B22" s="17"/>
      <c r="C22" s="62"/>
      <c r="D22" s="43" t="s">
        <v>517</v>
      </c>
    </row>
    <row r="23" spans="2:4" x14ac:dyDescent="0.55000000000000004">
      <c r="B23" s="17">
        <v>9</v>
      </c>
      <c r="C23" s="62"/>
      <c r="D23" s="11" t="s">
        <v>469</v>
      </c>
    </row>
    <row r="24" spans="2:4" x14ac:dyDescent="0.55000000000000004">
      <c r="B24" s="17"/>
      <c r="C24" s="62"/>
      <c r="D24" s="16" t="s">
        <v>518</v>
      </c>
    </row>
    <row r="25" spans="2:4" x14ac:dyDescent="0.55000000000000004">
      <c r="B25" s="17">
        <v>10</v>
      </c>
      <c r="C25" s="62"/>
      <c r="D25" s="11" t="s">
        <v>519</v>
      </c>
    </row>
    <row r="26" spans="2:4" x14ac:dyDescent="0.55000000000000004">
      <c r="B26" s="17"/>
      <c r="C26" s="62"/>
      <c r="D26" s="16" t="s">
        <v>520</v>
      </c>
    </row>
    <row r="27" spans="2:4" x14ac:dyDescent="0.55000000000000004">
      <c r="B27" s="17"/>
      <c r="C27" s="62"/>
      <c r="D27" s="16"/>
    </row>
    <row r="28" spans="2:4" x14ac:dyDescent="0.55000000000000004">
      <c r="B28" s="17"/>
      <c r="C28" s="62"/>
      <c r="D28" s="16"/>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109.83203125" style="9" bestFit="1" customWidth="1"/>
    <col min="5" max="16384" width="8.6640625" style="3"/>
  </cols>
  <sheetData>
    <row r="2" spans="2:4" x14ac:dyDescent="0.55000000000000004">
      <c r="B2" s="35"/>
      <c r="C2" s="62"/>
      <c r="D2" s="62" t="s">
        <v>8</v>
      </c>
    </row>
    <row r="3" spans="2:4" x14ac:dyDescent="0.55000000000000004">
      <c r="B3" s="35">
        <v>1</v>
      </c>
      <c r="C3" s="62">
        <v>1</v>
      </c>
      <c r="D3" s="46" t="s">
        <v>470</v>
      </c>
    </row>
    <row r="4" spans="2:4" x14ac:dyDescent="0.55000000000000004">
      <c r="B4" s="35"/>
      <c r="C4" s="62"/>
      <c r="D4" s="43" t="s">
        <v>572</v>
      </c>
    </row>
    <row r="5" spans="2:4" x14ac:dyDescent="0.55000000000000004">
      <c r="B5" s="35"/>
      <c r="C5" s="62"/>
      <c r="D5" s="43" t="s">
        <v>573</v>
      </c>
    </row>
    <row r="6" spans="2:4" x14ac:dyDescent="0.55000000000000004">
      <c r="B6" s="35">
        <v>2</v>
      </c>
      <c r="C6" s="62"/>
      <c r="D6" s="46" t="s">
        <v>471</v>
      </c>
    </row>
    <row r="7" spans="2:4" x14ac:dyDescent="0.55000000000000004">
      <c r="B7" s="35"/>
      <c r="C7" s="62"/>
      <c r="D7" s="43" t="s">
        <v>574</v>
      </c>
    </row>
    <row r="8" spans="2:4" x14ac:dyDescent="0.55000000000000004">
      <c r="B8" s="35"/>
      <c r="C8" s="62"/>
      <c r="D8" s="43" t="s">
        <v>575</v>
      </c>
    </row>
    <row r="9" spans="2:4" x14ac:dyDescent="0.55000000000000004">
      <c r="B9" s="35"/>
      <c r="C9" s="62"/>
      <c r="D9" s="43" t="s">
        <v>529</v>
      </c>
    </row>
    <row r="10" spans="2:4" x14ac:dyDescent="0.55000000000000004">
      <c r="B10" s="35"/>
      <c r="C10" s="62"/>
      <c r="D10" s="43" t="s">
        <v>576</v>
      </c>
    </row>
    <row r="11" spans="2:4" x14ac:dyDescent="0.55000000000000004">
      <c r="B11" s="35">
        <v>3</v>
      </c>
      <c r="C11" s="62">
        <v>2</v>
      </c>
      <c r="D11" s="46" t="s">
        <v>472</v>
      </c>
    </row>
    <row r="12" spans="2:4" x14ac:dyDescent="0.55000000000000004">
      <c r="B12" s="35"/>
      <c r="C12" s="62"/>
      <c r="D12" s="43" t="s">
        <v>473</v>
      </c>
    </row>
    <row r="13" spans="2:4" x14ac:dyDescent="0.55000000000000004">
      <c r="B13" s="35"/>
      <c r="C13" s="62"/>
      <c r="D13" s="43" t="s">
        <v>530</v>
      </c>
    </row>
    <row r="14" spans="2:4" x14ac:dyDescent="0.55000000000000004">
      <c r="B14" s="35"/>
      <c r="C14" s="62"/>
      <c r="D14" s="43" t="s">
        <v>531</v>
      </c>
    </row>
    <row r="15" spans="2:4" x14ac:dyDescent="0.55000000000000004">
      <c r="B15" s="35">
        <v>4</v>
      </c>
      <c r="C15" s="62"/>
      <c r="D15" s="34"/>
    </row>
    <row r="16" spans="2:4" x14ac:dyDescent="0.55000000000000004">
      <c r="B16" s="35">
        <v>5</v>
      </c>
      <c r="C16" s="62"/>
      <c r="D16" s="34"/>
    </row>
    <row r="17" spans="2:4" x14ac:dyDescent="0.55000000000000004">
      <c r="B17" s="35">
        <v>6</v>
      </c>
      <c r="C17" s="62"/>
      <c r="D17" s="34"/>
    </row>
    <row r="18" spans="2:4" x14ac:dyDescent="0.55000000000000004">
      <c r="B18" s="35">
        <v>7</v>
      </c>
      <c r="C18" s="62"/>
      <c r="D18" s="34"/>
    </row>
    <row r="19" spans="2:4" x14ac:dyDescent="0.55000000000000004">
      <c r="B19" s="35">
        <v>8</v>
      </c>
      <c r="C19" s="62"/>
      <c r="D19" s="34"/>
    </row>
    <row r="20" spans="2:4" x14ac:dyDescent="0.55000000000000004">
      <c r="B20" s="35">
        <v>9</v>
      </c>
      <c r="C20" s="62"/>
      <c r="D20" s="34"/>
    </row>
    <row r="21" spans="2:4" x14ac:dyDescent="0.55000000000000004">
      <c r="B21" s="35">
        <v>10</v>
      </c>
      <c r="C21" s="62"/>
      <c r="D21" s="34"/>
    </row>
    <row r="22" spans="2:4" x14ac:dyDescent="0.55000000000000004">
      <c r="B22" s="35">
        <v>11</v>
      </c>
      <c r="C22" s="62"/>
      <c r="D22" s="34"/>
    </row>
    <row r="23" spans="2:4" x14ac:dyDescent="0.55000000000000004">
      <c r="B23" s="35">
        <v>12</v>
      </c>
      <c r="C23" s="62"/>
      <c r="D23" s="34"/>
    </row>
    <row r="24" spans="2:4" x14ac:dyDescent="0.55000000000000004">
      <c r="B24" s="35">
        <v>13</v>
      </c>
      <c r="C24" s="62"/>
      <c r="D24" s="34"/>
    </row>
    <row r="25" spans="2:4" x14ac:dyDescent="0.55000000000000004">
      <c r="B25" s="35">
        <v>14</v>
      </c>
      <c r="C25" s="62"/>
      <c r="D25" s="34"/>
    </row>
    <row r="26" spans="2:4" x14ac:dyDescent="0.55000000000000004">
      <c r="B26" s="35">
        <v>15</v>
      </c>
      <c r="C26" s="62"/>
      <c r="D26" s="34"/>
    </row>
    <row r="27" spans="2:4" x14ac:dyDescent="0.55000000000000004">
      <c r="B27" s="35">
        <v>16</v>
      </c>
      <c r="C27" s="62"/>
      <c r="D27" s="34"/>
    </row>
    <row r="28" spans="2:4" x14ac:dyDescent="0.55000000000000004">
      <c r="B28" s="35">
        <v>17</v>
      </c>
      <c r="C28" s="62"/>
      <c r="D28" s="34"/>
    </row>
    <row r="29" spans="2:4" x14ac:dyDescent="0.55000000000000004">
      <c r="B29" s="35">
        <v>18</v>
      </c>
      <c r="C29" s="62"/>
      <c r="D29" s="34"/>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8" x14ac:dyDescent="0.55000000000000004"/>
  <cols>
    <col min="1" max="1" width="8.6640625" style="3"/>
    <col min="2" max="2" width="3.1640625" style="3" bestFit="1" customWidth="1"/>
    <col min="3" max="3" width="2.1640625" style="60" bestFit="1" customWidth="1"/>
    <col min="4" max="4" width="131.5" style="3" customWidth="1"/>
    <col min="5" max="16384" width="8.6640625" style="3"/>
  </cols>
  <sheetData>
    <row r="2" spans="2:4" x14ac:dyDescent="0.55000000000000004">
      <c r="B2" s="6"/>
      <c r="C2" s="62"/>
      <c r="D2" s="62" t="s">
        <v>1</v>
      </c>
    </row>
    <row r="3" spans="2:4" x14ac:dyDescent="0.55000000000000004">
      <c r="B3" s="6">
        <v>1</v>
      </c>
      <c r="C3" s="62">
        <v>1</v>
      </c>
      <c r="D3" s="46" t="s">
        <v>644</v>
      </c>
    </row>
    <row r="4" spans="2:4" x14ac:dyDescent="0.55000000000000004">
      <c r="B4" s="6"/>
      <c r="C4" s="62"/>
      <c r="D4" s="43" t="s">
        <v>646</v>
      </c>
    </row>
    <row r="5" spans="2:4" x14ac:dyDescent="0.55000000000000004">
      <c r="B5" s="6"/>
      <c r="C5" s="62"/>
      <c r="D5" s="27" t="s">
        <v>647</v>
      </c>
    </row>
    <row r="6" spans="2:4" x14ac:dyDescent="0.55000000000000004">
      <c r="B6" s="6"/>
      <c r="C6" s="62"/>
      <c r="D6" s="48" t="s">
        <v>648</v>
      </c>
    </row>
    <row r="7" spans="2:4" x14ac:dyDescent="0.55000000000000004">
      <c r="B7" s="6">
        <v>2</v>
      </c>
      <c r="C7" s="62">
        <v>2</v>
      </c>
      <c r="D7" s="46" t="s">
        <v>645</v>
      </c>
    </row>
    <row r="8" spans="2:4" x14ac:dyDescent="0.55000000000000004">
      <c r="B8" s="6"/>
      <c r="C8" s="62"/>
      <c r="D8" s="43" t="s">
        <v>649</v>
      </c>
    </row>
    <row r="9" spans="2:4" x14ac:dyDescent="0.55000000000000004">
      <c r="B9" s="6"/>
      <c r="C9" s="62"/>
      <c r="D9" s="47" t="s">
        <v>650</v>
      </c>
    </row>
    <row r="10" spans="2:4" x14ac:dyDescent="0.55000000000000004">
      <c r="B10" s="6">
        <v>3</v>
      </c>
      <c r="C10" s="62"/>
      <c r="D10" s="4"/>
    </row>
    <row r="11" spans="2:4" x14ac:dyDescent="0.55000000000000004">
      <c r="B11" s="62">
        <v>4</v>
      </c>
      <c r="C11" s="62"/>
      <c r="D11" s="4"/>
    </row>
    <row r="12" spans="2:4" x14ac:dyDescent="0.55000000000000004">
      <c r="B12" s="62">
        <v>5</v>
      </c>
      <c r="C12" s="62"/>
      <c r="D12" s="4"/>
    </row>
    <row r="13" spans="2:4" x14ac:dyDescent="0.55000000000000004">
      <c r="B13" s="62">
        <v>6</v>
      </c>
      <c r="C13" s="62"/>
      <c r="D13" s="4"/>
    </row>
    <row r="14" spans="2:4" x14ac:dyDescent="0.55000000000000004">
      <c r="B14" s="62">
        <v>7</v>
      </c>
      <c r="C14" s="62"/>
      <c r="D14" s="4"/>
    </row>
    <row r="15" spans="2:4" x14ac:dyDescent="0.55000000000000004">
      <c r="B15" s="62">
        <v>8</v>
      </c>
      <c r="C15" s="62"/>
      <c r="D15" s="4"/>
    </row>
    <row r="16" spans="2:4" x14ac:dyDescent="0.55000000000000004">
      <c r="B16" s="62">
        <v>9</v>
      </c>
      <c r="C16" s="62"/>
      <c r="D16" s="4"/>
    </row>
    <row r="17" spans="2:4" x14ac:dyDescent="0.55000000000000004">
      <c r="B17" s="62">
        <v>10</v>
      </c>
      <c r="C17" s="62"/>
      <c r="D17" s="4"/>
    </row>
    <row r="18" spans="2:4" x14ac:dyDescent="0.55000000000000004">
      <c r="B18" s="62">
        <v>11</v>
      </c>
      <c r="C18" s="62"/>
      <c r="D18" s="4"/>
    </row>
    <row r="19" spans="2:4" x14ac:dyDescent="0.55000000000000004">
      <c r="B19" s="62">
        <v>12</v>
      </c>
      <c r="C19" s="62"/>
      <c r="D19" s="4"/>
    </row>
    <row r="20" spans="2:4" x14ac:dyDescent="0.55000000000000004">
      <c r="B20" s="62">
        <v>13</v>
      </c>
      <c r="C20" s="62"/>
      <c r="D20" s="4"/>
    </row>
    <row r="21" spans="2:4" x14ac:dyDescent="0.55000000000000004">
      <c r="B21" s="62">
        <v>14</v>
      </c>
      <c r="C21" s="62"/>
      <c r="D21" s="4"/>
    </row>
    <row r="22" spans="2:4" x14ac:dyDescent="0.55000000000000004">
      <c r="B22" s="62">
        <v>15</v>
      </c>
      <c r="C22" s="62"/>
      <c r="D22" s="4"/>
    </row>
    <row r="23" spans="2:4" x14ac:dyDescent="0.55000000000000004">
      <c r="B23" s="62">
        <v>16</v>
      </c>
      <c r="C23" s="62"/>
      <c r="D23" s="4"/>
    </row>
    <row r="24" spans="2:4" x14ac:dyDescent="0.55000000000000004">
      <c r="B24" s="62">
        <v>17</v>
      </c>
      <c r="C24" s="62"/>
      <c r="D24" s="4"/>
    </row>
    <row r="25" spans="2:4" x14ac:dyDescent="0.55000000000000004">
      <c r="B25" s="62">
        <v>18</v>
      </c>
      <c r="C25" s="62"/>
      <c r="D25" s="4"/>
    </row>
    <row r="26" spans="2:4" x14ac:dyDescent="0.55000000000000004">
      <c r="B26" s="62">
        <v>19</v>
      </c>
      <c r="C26" s="62"/>
      <c r="D26" s="4"/>
    </row>
    <row r="27" spans="2:4" x14ac:dyDescent="0.55000000000000004">
      <c r="B27" s="62">
        <v>20</v>
      </c>
      <c r="C27" s="62"/>
      <c r="D27" s="4"/>
    </row>
    <row r="28" spans="2:4" x14ac:dyDescent="0.55000000000000004">
      <c r="B28" s="62">
        <v>21</v>
      </c>
      <c r="C28" s="62"/>
      <c r="D28" s="4"/>
    </row>
    <row r="29" spans="2:4" x14ac:dyDescent="0.55000000000000004">
      <c r="B29" s="62">
        <v>22</v>
      </c>
      <c r="C29" s="62"/>
      <c r="D29" s="4"/>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ツール使用手順</vt:lpstr>
      <vt:lpstr>Sheet1</vt:lpstr>
      <vt:lpstr>キーワード</vt:lpstr>
      <vt:lpstr>集計結果</vt:lpstr>
      <vt:lpstr>利害関係者のコミットメント</vt:lpstr>
      <vt:lpstr>関与の度合い</vt:lpstr>
      <vt:lpstr>テスト戦略</vt:lpstr>
      <vt:lpstr>テスト組織</vt:lpstr>
      <vt:lpstr>コミュニケーション</vt:lpstr>
      <vt:lpstr>報告</vt:lpstr>
      <vt:lpstr>テストプロセス管理</vt:lpstr>
      <vt:lpstr>見積もりと計画</vt:lpstr>
      <vt:lpstr>欠陥管理</vt:lpstr>
      <vt:lpstr>テストウェア管理</vt:lpstr>
      <vt:lpstr>手法の実践</vt:lpstr>
      <vt:lpstr>テスト担当者のプロ意識</vt:lpstr>
      <vt:lpstr>テストケース設計</vt:lpstr>
      <vt:lpstr>テストツール</vt:lpstr>
      <vt:lpstr>テスト環境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西田尚弘</dc:creator>
  <cp:lastModifiedBy>hidetaka</cp:lastModifiedBy>
  <dcterms:created xsi:type="dcterms:W3CDTF">2020-08-28T07:29:05Z</dcterms:created>
  <dcterms:modified xsi:type="dcterms:W3CDTF">2021-03-02T11:48:03Z</dcterms:modified>
</cp:coreProperties>
</file>