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v04.toshiba.local\jskk\17品質\ワーク\hirosaka\SQiP品質保証部長の会\アンケートＶ２\用紙\"/>
    </mc:Choice>
  </mc:AlternateContent>
  <bookViews>
    <workbookView xWindow="5550" yWindow="1485" windowWidth="17325" windowHeight="7770"/>
  </bookViews>
  <sheets>
    <sheet name="アンケート" sheetId="1" r:id="rId1"/>
    <sheet name="結果" sheetId="2" r:id="rId2"/>
  </sheets>
  <definedNames>
    <definedName name="_xlnm.Print_Area" localSheetId="0">アンケート!$A$1:$O$222</definedName>
  </definedNames>
  <calcPr calcId="162913"/>
</workbook>
</file>

<file path=xl/calcChain.xml><?xml version="1.0" encoding="utf-8"?>
<calcChain xmlns="http://schemas.openxmlformats.org/spreadsheetml/2006/main">
  <c r="C7" i="2" l="1"/>
  <c r="R102" i="1" l="1"/>
  <c r="N102" i="1"/>
  <c r="R207" i="1" l="1"/>
  <c r="R202" i="1"/>
  <c r="R197" i="1"/>
  <c r="R192" i="1"/>
  <c r="R187" i="1"/>
  <c r="R182" i="1"/>
  <c r="R159" i="1"/>
  <c r="R154" i="1"/>
  <c r="R144" i="1"/>
  <c r="R139" i="1"/>
  <c r="R134" i="1"/>
  <c r="R164" i="1"/>
  <c r="R149" i="1"/>
  <c r="R122" i="1"/>
  <c r="R117" i="1"/>
  <c r="R112" i="1"/>
  <c r="R97" i="1"/>
  <c r="R87" i="1"/>
  <c r="R107" i="1"/>
  <c r="R92" i="1"/>
  <c r="R82" i="1"/>
  <c r="R77" i="1"/>
  <c r="R68" i="1"/>
  <c r="R63" i="1"/>
  <c r="R58" i="1"/>
  <c r="R53" i="1"/>
  <c r="R48" i="1"/>
  <c r="R43" i="1"/>
  <c r="R38" i="1"/>
  <c r="R33" i="1"/>
  <c r="R28" i="1"/>
  <c r="R23" i="1"/>
  <c r="N122" i="1"/>
  <c r="N107" i="1"/>
  <c r="N92" i="1"/>
  <c r="N82" i="1"/>
  <c r="N207" i="1"/>
  <c r="N164" i="1"/>
  <c r="N149" i="1"/>
  <c r="N53" i="1"/>
  <c r="N33" i="1"/>
  <c r="N63" i="1"/>
  <c r="N48" i="1"/>
  <c r="C6" i="2" l="1"/>
  <c r="C5" i="2"/>
  <c r="C4" i="2"/>
  <c r="N8" i="1"/>
  <c r="N14" i="1"/>
  <c r="N127" i="1"/>
  <c r="C9" i="2" l="1"/>
  <c r="C10" i="2" s="1"/>
  <c r="N202" i="1"/>
  <c r="J12" i="1"/>
  <c r="N197" i="1"/>
  <c r="N192" i="1"/>
  <c r="N187" i="1"/>
  <c r="N182" i="1"/>
  <c r="N159" i="1"/>
  <c r="N154" i="1"/>
  <c r="N144" i="1"/>
  <c r="N139" i="1"/>
  <c r="N134" i="1"/>
  <c r="N117" i="1"/>
  <c r="N112" i="1"/>
  <c r="N97" i="1"/>
  <c r="N87" i="1"/>
  <c r="N77" i="1"/>
  <c r="N68" i="1"/>
  <c r="N58" i="1"/>
  <c r="N43" i="1"/>
  <c r="N38" i="1"/>
  <c r="N28" i="1"/>
  <c r="N23" i="1"/>
</calcChain>
</file>

<file path=xl/sharedStrings.xml><?xml version="1.0" encoding="utf-8"?>
<sst xmlns="http://schemas.openxmlformats.org/spreadsheetml/2006/main" count="343" uniqueCount="153">
  <si>
    <t>経験年数</t>
    <rPh sb="0" eb="2">
      <t>ケイケン</t>
    </rPh>
    <rPh sb="2" eb="4">
      <t>ネンスウ</t>
    </rPh>
    <phoneticPr fontId="2"/>
  </si>
  <si>
    <t>開発対象システム</t>
    <rPh sb="0" eb="2">
      <t>カイハツ</t>
    </rPh>
    <rPh sb="2" eb="4">
      <t>タイショウ</t>
    </rPh>
    <phoneticPr fontId="2"/>
  </si>
  <si>
    <t>管理職</t>
    <rPh sb="0" eb="2">
      <t>カンリ</t>
    </rPh>
    <rPh sb="2" eb="3">
      <t>ショク</t>
    </rPh>
    <phoneticPr fontId="2"/>
  </si>
  <si>
    <t>職種</t>
    <rPh sb="0" eb="2">
      <t>ショクシュ</t>
    </rPh>
    <phoneticPr fontId="2"/>
  </si>
  <si>
    <t>私の職場では、会社の品質に対する考えを理解し、共に取り組んでいる。</t>
    <phoneticPr fontId="2"/>
  </si>
  <si>
    <t>私の職場では、成功事例や失敗事例が、品質ルールの遵守や改善の取組に活かされている。</t>
    <phoneticPr fontId="2"/>
  </si>
  <si>
    <t>私の職場では、知識や技能を継続的に維持向上できる教育・訓練が行われている。</t>
    <phoneticPr fontId="2"/>
  </si>
  <si>
    <t>私は、会社の品質に対する考えを、自分の言葉で理解している。</t>
    <phoneticPr fontId="2"/>
  </si>
  <si>
    <t>私は、品質に関して職場の達成すべき目標を理解している。</t>
    <phoneticPr fontId="2"/>
  </si>
  <si>
    <t>私は、仕事全体を考え、他部門の人とも相談や意見交換をすべきと考えている。</t>
    <phoneticPr fontId="2"/>
  </si>
  <si>
    <t>私は、上役や職場のメンバーと、よく対話をし、互いの考え方を理解している。</t>
    <phoneticPr fontId="2"/>
  </si>
  <si>
    <t>私は、品質目標を達成するために、具体的な行動計画を設定している。</t>
    <phoneticPr fontId="2"/>
  </si>
  <si>
    <t>私は、上記で設定した行動計画を、責任を持ってやり遂げている。</t>
    <phoneticPr fontId="2"/>
  </si>
  <si>
    <t>私は、目標に対する結果を振り返り、次に実行できることを決めて取り組んでいる。</t>
    <phoneticPr fontId="2"/>
  </si>
  <si>
    <t>私は、社内の手順書・SOP（マニュアル等）やデータを、有効に活用している。</t>
    <phoneticPr fontId="2"/>
  </si>
  <si>
    <t>私は、悪い情報であっても、迅速に、報告・連絡・相談を行っている。</t>
    <phoneticPr fontId="2"/>
  </si>
  <si>
    <t>私は、開発しているシステムや製品の利用者が、どのような人達かを、思い浮かべながら開発をしている。</t>
    <phoneticPr fontId="2"/>
  </si>
  <si>
    <t>私は、開発しているシステムや製品に対しての、お客様が期待している価値がわかっている。</t>
    <phoneticPr fontId="2"/>
  </si>
  <si>
    <t>私は、開発しているシステムや製品が使われる業務内容や、利用方法を理解して開発をしている。</t>
    <phoneticPr fontId="2"/>
  </si>
  <si>
    <t>私は、開発しているシステムや製品を、お客様の目的に合致させるために、どのような技術が必要かを考えている。</t>
    <phoneticPr fontId="2"/>
  </si>
  <si>
    <t>私は、開発しているシステムや製品でトラブルがあった場合、お客様の目線で対応をしている。</t>
    <phoneticPr fontId="2"/>
  </si>
  <si>
    <t>非常に当てはまる</t>
    <rPh sb="0" eb="2">
      <t>ヒジョウ</t>
    </rPh>
    <rPh sb="3" eb="4">
      <t>ア</t>
    </rPh>
    <phoneticPr fontId="2"/>
  </si>
  <si>
    <t>まあまあ当てはまる</t>
    <rPh sb="4" eb="5">
      <t>ア</t>
    </rPh>
    <phoneticPr fontId="2"/>
  </si>
  <si>
    <t>どちらとも言えない</t>
    <rPh sb="5" eb="6">
      <t>イ</t>
    </rPh>
    <phoneticPr fontId="2"/>
  </si>
  <si>
    <t>あまりあてはまらない</t>
    <phoneticPr fontId="2"/>
  </si>
  <si>
    <t>全く当てはまらない</t>
    <rPh sb="0" eb="1">
      <t>マッタ</t>
    </rPh>
    <rPh sb="2" eb="3">
      <t>ア</t>
    </rPh>
    <phoneticPr fontId="2"/>
  </si>
  <si>
    <t>私の職場では、進捗会議や定例会の報告が、日々の改善に繋がっている。</t>
    <phoneticPr fontId="2"/>
  </si>
  <si>
    <t>Ｑ２．</t>
    <phoneticPr fontId="2"/>
  </si>
  <si>
    <t>Ｑ１．</t>
    <phoneticPr fontId="2"/>
  </si>
  <si>
    <t>Ｑ３．</t>
    <phoneticPr fontId="2"/>
  </si>
  <si>
    <t>私の職場では、進捗状況や開発状況をふまえて、親身になった指示・指導がされている。</t>
    <phoneticPr fontId="2"/>
  </si>
  <si>
    <t>Ｑ４．</t>
    <phoneticPr fontId="2"/>
  </si>
  <si>
    <t>必要と思うが振り返りはしない</t>
    <rPh sb="0" eb="2">
      <t>ヒツヨウ</t>
    </rPh>
    <rPh sb="3" eb="4">
      <t>オモ</t>
    </rPh>
    <rPh sb="6" eb="7">
      <t>フ</t>
    </rPh>
    <rPh sb="8" eb="9">
      <t>カエ</t>
    </rPh>
    <phoneticPr fontId="2"/>
  </si>
  <si>
    <t>「あなた自身の思い」について、当てはまるものを選択してください。</t>
    <rPh sb="15" eb="16">
      <t>ア</t>
    </rPh>
    <rPh sb="23" eb="25">
      <t>センタク</t>
    </rPh>
    <phoneticPr fontId="2"/>
  </si>
  <si>
    <t>Ｑ７．</t>
    <phoneticPr fontId="2"/>
  </si>
  <si>
    <t>私は、仕事のやり方が、どうすればより良くなるかを考えている。</t>
    <phoneticPr fontId="2"/>
  </si>
  <si>
    <t>Ｑ１０．</t>
    <phoneticPr fontId="2"/>
  </si>
  <si>
    <t>品質</t>
    <rPh sb="0" eb="2">
      <t>ヒンシツ</t>
    </rPh>
    <phoneticPr fontId="2"/>
  </si>
  <si>
    <t>納期</t>
    <rPh sb="0" eb="2">
      <t>ノウキ</t>
    </rPh>
    <phoneticPr fontId="2"/>
  </si>
  <si>
    <t>「あなた自身の行動」について、当てはまるものを選択してください。</t>
    <phoneticPr fontId="2"/>
  </si>
  <si>
    <t>Ｑ１５．</t>
    <phoneticPr fontId="2"/>
  </si>
  <si>
    <t>Ｑ１７．</t>
    <phoneticPr fontId="2"/>
  </si>
  <si>
    <t>「あなたの顧客指向」について、当てはまるものを選択してください。</t>
    <rPh sb="15" eb="16">
      <t>ア</t>
    </rPh>
    <rPh sb="23" eb="25">
      <t>センタク</t>
    </rPh>
    <phoneticPr fontId="2"/>
  </si>
  <si>
    <t>Ｑ１８．</t>
    <phoneticPr fontId="2"/>
  </si>
  <si>
    <t>トレーサビリティを意識して記録（議事録等）を残している</t>
    <rPh sb="9" eb="11">
      <t>イシキ</t>
    </rPh>
    <rPh sb="13" eb="15">
      <t>キロク</t>
    </rPh>
    <rPh sb="16" eb="19">
      <t>ギジロク</t>
    </rPh>
    <rPh sb="19" eb="20">
      <t>トウ</t>
    </rPh>
    <rPh sb="22" eb="23">
      <t>ノコ</t>
    </rPh>
    <phoneticPr fontId="2"/>
  </si>
  <si>
    <t>余裕を持った作業をしている</t>
    <rPh sb="0" eb="2">
      <t>ヨユウ</t>
    </rPh>
    <rPh sb="3" eb="4">
      <t>モ</t>
    </rPh>
    <rPh sb="6" eb="8">
      <t>サギョウ</t>
    </rPh>
    <phoneticPr fontId="2"/>
  </si>
  <si>
    <t>顧客、上司を満足させるため、必要なことはなんでもやる</t>
    <rPh sb="0" eb="2">
      <t>コキャク</t>
    </rPh>
    <rPh sb="3" eb="5">
      <t>ジョウシ</t>
    </rPh>
    <rPh sb="6" eb="8">
      <t>マンゾク</t>
    </rPh>
    <rPh sb="14" eb="16">
      <t>ヒツヨウ</t>
    </rPh>
    <phoneticPr fontId="2"/>
  </si>
  <si>
    <t>業務やＰＪ内の情報は自分の作業に関係なくても把握するようにしている</t>
    <rPh sb="0" eb="2">
      <t>ギョウム</t>
    </rPh>
    <rPh sb="5" eb="6">
      <t>ナイ</t>
    </rPh>
    <rPh sb="7" eb="9">
      <t>ジョウホウ</t>
    </rPh>
    <rPh sb="10" eb="12">
      <t>ジブン</t>
    </rPh>
    <rPh sb="13" eb="15">
      <t>サギョウ</t>
    </rPh>
    <rPh sb="16" eb="18">
      <t>カンケイ</t>
    </rPh>
    <rPh sb="22" eb="24">
      <t>ハアク</t>
    </rPh>
    <phoneticPr fontId="2"/>
  </si>
  <si>
    <t>現在の工程だけでなく、前工程、後工程のことを考えている</t>
    <rPh sb="0" eb="2">
      <t>ゲンザイ</t>
    </rPh>
    <rPh sb="3" eb="5">
      <t>コウテイ</t>
    </rPh>
    <rPh sb="11" eb="12">
      <t>マエ</t>
    </rPh>
    <rPh sb="12" eb="14">
      <t>コウテイ</t>
    </rPh>
    <rPh sb="15" eb="18">
      <t>アトコウテイ</t>
    </rPh>
    <rPh sb="22" eb="23">
      <t>カンガ</t>
    </rPh>
    <phoneticPr fontId="2"/>
  </si>
  <si>
    <t>適当なところで妥協するようにしている</t>
    <rPh sb="0" eb="2">
      <t>テキトウ</t>
    </rPh>
    <rPh sb="7" eb="9">
      <t>ダキョウ</t>
    </rPh>
    <phoneticPr fontId="2"/>
  </si>
  <si>
    <t>Ｑ２２．</t>
    <phoneticPr fontId="2"/>
  </si>
  <si>
    <t>Ｑ２４．</t>
    <phoneticPr fontId="2"/>
  </si>
  <si>
    <t>面白い</t>
    <rPh sb="0" eb="2">
      <t>オモシロ</t>
    </rPh>
    <phoneticPr fontId="2"/>
  </si>
  <si>
    <t>仕様通り</t>
    <rPh sb="0" eb="2">
      <t>シヨウ</t>
    </rPh>
    <rPh sb="2" eb="3">
      <t>ドオ</t>
    </rPh>
    <phoneticPr fontId="2"/>
  </si>
  <si>
    <t>使いやすい</t>
    <rPh sb="0" eb="1">
      <t>ツカ</t>
    </rPh>
    <phoneticPr fontId="2"/>
  </si>
  <si>
    <t>安全である</t>
    <rPh sb="0" eb="2">
      <t>アンゼン</t>
    </rPh>
    <phoneticPr fontId="2"/>
  </si>
  <si>
    <t>顧客業務の効率化に寄与</t>
    <rPh sb="0" eb="2">
      <t>コキャク</t>
    </rPh>
    <rPh sb="2" eb="4">
      <t>ギョウム</t>
    </rPh>
    <rPh sb="5" eb="8">
      <t>コウリツカ</t>
    </rPh>
    <rPh sb="9" eb="11">
      <t>キヨ</t>
    </rPh>
    <phoneticPr fontId="2"/>
  </si>
  <si>
    <t>私は、ソフトウェア開発の作業では以下の行動を行っている。（複数選択可）</t>
    <rPh sb="0" eb="1">
      <t>ワタシ</t>
    </rPh>
    <rPh sb="9" eb="11">
      <t>カイハツ</t>
    </rPh>
    <rPh sb="12" eb="14">
      <t>サギョウ</t>
    </rPh>
    <rPh sb="16" eb="18">
      <t>イカ</t>
    </rPh>
    <rPh sb="19" eb="21">
      <t>コウドウ</t>
    </rPh>
    <rPh sb="22" eb="23">
      <t>オコナ</t>
    </rPh>
    <phoneticPr fontId="2"/>
  </si>
  <si>
    <t>ご協力、ありがとうございました。</t>
    <rPh sb="1" eb="3">
      <t>キョウリョク</t>
    </rPh>
    <phoneticPr fontId="2"/>
  </si>
  <si>
    <t>5年～10年</t>
    <rPh sb="1" eb="2">
      <t>ネン</t>
    </rPh>
    <rPh sb="5" eb="6">
      <t>ネン</t>
    </rPh>
    <phoneticPr fontId="2"/>
  </si>
  <si>
    <t>回答者のプロフィール</t>
    <rPh sb="0" eb="2">
      <t>カイトウ</t>
    </rPh>
    <rPh sb="2" eb="3">
      <t>シャ</t>
    </rPh>
    <phoneticPr fontId="2"/>
  </si>
  <si>
    <t>プロジェクトマネージャ</t>
    <phoneticPr fontId="2"/>
  </si>
  <si>
    <t>設計者</t>
    <rPh sb="0" eb="3">
      <t>セッケイシャ</t>
    </rPh>
    <phoneticPr fontId="2"/>
  </si>
  <si>
    <t>プログラマ</t>
    <phoneticPr fontId="2"/>
  </si>
  <si>
    <t>ゲーム・エンターテイメント</t>
    <phoneticPr fontId="2"/>
  </si>
  <si>
    <t>業務支援ソフト</t>
    <rPh sb="0" eb="2">
      <t>ギョウム</t>
    </rPh>
    <rPh sb="2" eb="4">
      <t>シエン</t>
    </rPh>
    <phoneticPr fontId="2"/>
  </si>
  <si>
    <t>会計・経理システム</t>
    <rPh sb="0" eb="2">
      <t>カイケイ</t>
    </rPh>
    <rPh sb="3" eb="5">
      <t>ケイリ</t>
    </rPh>
    <phoneticPr fontId="2"/>
  </si>
  <si>
    <t>社会インフラ</t>
    <rPh sb="0" eb="2">
      <t>シャカイ</t>
    </rPh>
    <phoneticPr fontId="2"/>
  </si>
  <si>
    <t>職業分類</t>
    <rPh sb="0" eb="2">
      <t>ショクギョウ</t>
    </rPh>
    <rPh sb="2" eb="4">
      <t>ブンルイ</t>
    </rPh>
    <phoneticPr fontId="2"/>
  </si>
  <si>
    <t>一般職</t>
    <rPh sb="0" eb="2">
      <t>イッパン</t>
    </rPh>
    <rPh sb="2" eb="3">
      <t>ショク</t>
    </rPh>
    <phoneticPr fontId="2"/>
  </si>
  <si>
    <t>組込み</t>
    <rPh sb="0" eb="1">
      <t>ク</t>
    </rPh>
    <rPh sb="1" eb="2">
      <t>コ</t>
    </rPh>
    <phoneticPr fontId="2"/>
  </si>
  <si>
    <t>あなたのプロフィールを入力してください。</t>
    <rPh sb="11" eb="13">
      <t>ニュウリョク</t>
    </rPh>
    <phoneticPr fontId="2"/>
  </si>
  <si>
    <t>停止しない（落ちない）</t>
    <rPh sb="0" eb="2">
      <t>テイシ</t>
    </rPh>
    <rPh sb="6" eb="7">
      <t>オ</t>
    </rPh>
    <phoneticPr fontId="2"/>
  </si>
  <si>
    <t>計算結果が正確</t>
    <rPh sb="0" eb="2">
      <t>ケイサン</t>
    </rPh>
    <rPh sb="2" eb="4">
      <t>ケッカ</t>
    </rPh>
    <rPh sb="5" eb="7">
      <t>セイカク</t>
    </rPh>
    <phoneticPr fontId="2"/>
  </si>
  <si>
    <t>平均</t>
    <rPh sb="0" eb="2">
      <t>ヘイキン</t>
    </rPh>
    <phoneticPr fontId="2"/>
  </si>
  <si>
    <t>振り返り、常に改善につなげる</t>
    <rPh sb="0" eb="1">
      <t>フ</t>
    </rPh>
    <rPh sb="2" eb="3">
      <t>カエ</t>
    </rPh>
    <rPh sb="5" eb="6">
      <t>ツネ</t>
    </rPh>
    <rPh sb="7" eb="9">
      <t>カイゼン</t>
    </rPh>
    <phoneticPr fontId="2"/>
  </si>
  <si>
    <t>ビジネスに貢献</t>
    <rPh sb="5" eb="7">
      <t>コウケン</t>
    </rPh>
    <phoneticPr fontId="2"/>
  </si>
  <si>
    <t>あなた自身の思い</t>
    <rPh sb="3" eb="5">
      <t>ジシン</t>
    </rPh>
    <rPh sb="6" eb="7">
      <t>オモ</t>
    </rPh>
    <phoneticPr fontId="2"/>
  </si>
  <si>
    <t>あなた自身の行動</t>
    <rPh sb="3" eb="5">
      <t>ジシン</t>
    </rPh>
    <rPh sb="6" eb="8">
      <t>コウドウ</t>
    </rPh>
    <phoneticPr fontId="2"/>
  </si>
  <si>
    <t>あなたの顧客指向</t>
    <rPh sb="4" eb="6">
      <t>コキャク</t>
    </rPh>
    <rPh sb="6" eb="8">
      <t>シコウ</t>
    </rPh>
    <phoneticPr fontId="2"/>
  </si>
  <si>
    <t>あなたの品質意識の大きさ</t>
    <rPh sb="4" eb="6">
      <t>ヒンシツ</t>
    </rPh>
    <rPh sb="6" eb="8">
      <t>イシキ</t>
    </rPh>
    <rPh sb="9" eb="10">
      <t>オオ</t>
    </rPh>
    <phoneticPr fontId="2"/>
  </si>
  <si>
    <t>基幹業務システム</t>
    <rPh sb="0" eb="2">
      <t>キカン</t>
    </rPh>
    <rPh sb="2" eb="4">
      <t>ギョウム</t>
    </rPh>
    <phoneticPr fontId="2"/>
  </si>
  <si>
    <t>2年以下</t>
    <rPh sb="1" eb="2">
      <t>ネン</t>
    </rPh>
    <rPh sb="2" eb="4">
      <t>イカ</t>
    </rPh>
    <phoneticPr fontId="2"/>
  </si>
  <si>
    <t>3年～4年</t>
    <rPh sb="1" eb="2">
      <t>ネン</t>
    </rPh>
    <rPh sb="4" eb="5">
      <t>ネン</t>
    </rPh>
    <phoneticPr fontId="2"/>
  </si>
  <si>
    <r>
      <t>振り返り、</t>
    </r>
    <r>
      <rPr>
        <sz val="11"/>
        <rFont val="ＭＳ Ｐゴシック"/>
        <family val="3"/>
        <charset val="128"/>
        <scheme val="minor"/>
      </rPr>
      <t>時々、改善につなげる</t>
    </r>
    <rPh sb="0" eb="1">
      <t>フ</t>
    </rPh>
    <rPh sb="2" eb="3">
      <t>カエ</t>
    </rPh>
    <rPh sb="5" eb="7">
      <t>トキドキ</t>
    </rPh>
    <rPh sb="8" eb="10">
      <t>カイゼン</t>
    </rPh>
    <phoneticPr fontId="2"/>
  </si>
  <si>
    <r>
      <t>私の職場では、プロジェクト終了時に振り返り</t>
    </r>
    <r>
      <rPr>
        <sz val="11"/>
        <rFont val="ＭＳ Ｐゴシック"/>
        <family val="3"/>
        <charset val="128"/>
        <scheme val="minor"/>
      </rPr>
      <t>を行い、改善を検討している。</t>
    </r>
    <rPh sb="0" eb="1">
      <t>ワタシ</t>
    </rPh>
    <rPh sb="2" eb="4">
      <t>ショクバ</t>
    </rPh>
    <rPh sb="13" eb="15">
      <t>シュウリョウ</t>
    </rPh>
    <rPh sb="15" eb="16">
      <t>ジ</t>
    </rPh>
    <rPh sb="17" eb="18">
      <t>フ</t>
    </rPh>
    <rPh sb="19" eb="20">
      <t>カエ</t>
    </rPh>
    <rPh sb="22" eb="23">
      <t>オコナ</t>
    </rPh>
    <rPh sb="25" eb="27">
      <t>カイゼン</t>
    </rPh>
    <rPh sb="28" eb="30">
      <t>ケントウ</t>
    </rPh>
    <phoneticPr fontId="2"/>
  </si>
  <si>
    <t>振り返りはするが、改善にはつながらない</t>
    <phoneticPr fontId="2"/>
  </si>
  <si>
    <t>振り返りは必要ない／わからない</t>
    <phoneticPr fontId="2"/>
  </si>
  <si>
    <t>コスト</t>
    <phoneticPr fontId="2"/>
  </si>
  <si>
    <r>
      <t>私は、以下の</t>
    </r>
    <r>
      <rPr>
        <sz val="11"/>
        <rFont val="ＭＳ Ｐゴシック"/>
        <family val="3"/>
        <charset val="128"/>
        <scheme val="minor"/>
      </rPr>
      <t>価値を提供することを意識してソフトウェア開発を行っている。（複数選択可）</t>
    </r>
    <rPh sb="0" eb="1">
      <t>ワタシ</t>
    </rPh>
    <rPh sb="3" eb="5">
      <t>イカ</t>
    </rPh>
    <rPh sb="6" eb="8">
      <t>カチ</t>
    </rPh>
    <rPh sb="9" eb="11">
      <t>テイキョウ</t>
    </rPh>
    <rPh sb="16" eb="18">
      <t>イシキ</t>
    </rPh>
    <rPh sb="26" eb="28">
      <t>カイハツ</t>
    </rPh>
    <rPh sb="29" eb="30">
      <t>オコナ</t>
    </rPh>
    <rPh sb="36" eb="38">
      <t>フクスウ</t>
    </rPh>
    <rPh sb="38" eb="40">
      <t>センタク</t>
    </rPh>
    <rPh sb="40" eb="41">
      <t>カ</t>
    </rPh>
    <phoneticPr fontId="2"/>
  </si>
  <si>
    <t>市場ニーズに合致</t>
    <rPh sb="0" eb="2">
      <t>シジョウ</t>
    </rPh>
    <rPh sb="6" eb="8">
      <t>ガッチ</t>
    </rPh>
    <phoneticPr fontId="2"/>
  </si>
  <si>
    <r>
      <t>法律、制度に</t>
    </r>
    <r>
      <rPr>
        <sz val="11"/>
        <rFont val="ＭＳ Ｐゴシック"/>
        <family val="3"/>
        <charset val="128"/>
        <scheme val="minor"/>
      </rPr>
      <t>合致</t>
    </r>
    <rPh sb="0" eb="2">
      <t>ホウリツ</t>
    </rPh>
    <rPh sb="3" eb="5">
      <t>セイド</t>
    </rPh>
    <rPh sb="6" eb="8">
      <t>ガッチ</t>
    </rPh>
    <phoneticPr fontId="2"/>
  </si>
  <si>
    <t>その他</t>
    <phoneticPr fontId="2"/>
  </si>
  <si>
    <t>運用保守</t>
    <phoneticPr fontId="2"/>
  </si>
  <si>
    <t>品質検査・管理</t>
    <phoneticPr fontId="2"/>
  </si>
  <si>
    <t>テスター</t>
    <phoneticPr fontId="2"/>
  </si>
  <si>
    <t>OS・ミドルウェア</t>
    <phoneticPr fontId="2"/>
  </si>
  <si>
    <t>ソフトウェア開発における「品質」、「納期」、「コスト」について、あなたの重要度で順位付けをしてください。</t>
    <phoneticPr fontId="2"/>
  </si>
  <si>
    <t>リスクヘッジは上位者の仕事なので、言われたことだけ行う</t>
    <rPh sb="7" eb="9">
      <t>ジョウイ</t>
    </rPh>
    <rPh sb="9" eb="10">
      <t>シャ</t>
    </rPh>
    <rPh sb="11" eb="13">
      <t>シゴト</t>
    </rPh>
    <rPh sb="17" eb="18">
      <t>イ</t>
    </rPh>
    <rPh sb="25" eb="26">
      <t>オコナ</t>
    </rPh>
    <phoneticPr fontId="2"/>
  </si>
  <si>
    <t>「あなたの職場の雰囲気」について、当てはまるものを選択してください。</t>
    <rPh sb="8" eb="11">
      <t>フンイキ</t>
    </rPh>
    <rPh sb="17" eb="18">
      <t>ア</t>
    </rPh>
    <rPh sb="25" eb="27">
      <t>センタク</t>
    </rPh>
    <phoneticPr fontId="2"/>
  </si>
  <si>
    <t>あなたの職場の雰囲気</t>
    <rPh sb="4" eb="6">
      <t>ショクバ</t>
    </rPh>
    <rPh sb="7" eb="10">
      <t>フンイキ</t>
    </rPh>
    <phoneticPr fontId="2"/>
  </si>
  <si>
    <t>11年～15年</t>
    <rPh sb="2" eb="3">
      <t>ネン</t>
    </rPh>
    <rPh sb="6" eb="7">
      <t>ネン</t>
    </rPh>
    <phoneticPr fontId="2"/>
  </si>
  <si>
    <t>16年～20年</t>
    <rPh sb="2" eb="3">
      <t>ネン</t>
    </rPh>
    <rPh sb="6" eb="7">
      <t>ネン</t>
    </rPh>
    <phoneticPr fontId="2"/>
  </si>
  <si>
    <t>21年～25年</t>
    <rPh sb="2" eb="3">
      <t>ネン</t>
    </rPh>
    <rPh sb="6" eb="7">
      <t>ネン</t>
    </rPh>
    <phoneticPr fontId="2"/>
  </si>
  <si>
    <t>26年以上</t>
    <rPh sb="2" eb="3">
      <t>ネン</t>
    </rPh>
    <rPh sb="3" eb="5">
      <t>イジョウ</t>
    </rPh>
    <phoneticPr fontId="2"/>
  </si>
  <si>
    <t>私の職場では、品質ルールの目的（なぜそのルールがあるのか）が説明されている。</t>
    <phoneticPr fontId="2"/>
  </si>
  <si>
    <t>私の職場では、お客様からのクレーム情報に対応するルールがあり、活用されている。</t>
    <phoneticPr fontId="2"/>
  </si>
  <si>
    <t>私の職場では、品質を確認するチェックリストのチェックを機械的に行っている。</t>
    <phoneticPr fontId="2"/>
  </si>
  <si>
    <t>私の職場では、不具合が発生すると、原因や責任は確認せずに、担当者を攻めたてることが多い。</t>
    <phoneticPr fontId="2"/>
  </si>
  <si>
    <t>私は、クレームを上げるお客様側にも原因があると思う場合は、対応を後回しにしている。</t>
    <phoneticPr fontId="2"/>
  </si>
  <si>
    <t>私は、開発しているシステムや製品でクレームが発生しないように心がけて開発をしている。</t>
    <phoneticPr fontId="2"/>
  </si>
  <si>
    <t>私は、品質ルールには無駄があると思っている。</t>
    <phoneticPr fontId="2"/>
  </si>
  <si>
    <t>私は、些細なクレームならば、ほかに重要なことがあるので無視しても仕方ないと考えている。</t>
    <phoneticPr fontId="2"/>
  </si>
  <si>
    <t>私は、お客様からのクレームを分析し、対策することが開発プロセスの改善に役に立つとは思わない。</t>
    <phoneticPr fontId="2"/>
  </si>
  <si>
    <t>私は、他部署のクレームの内容や対策が、自分の参考にはならないと考えている。</t>
    <phoneticPr fontId="2"/>
  </si>
  <si>
    <t>私は、お客様の要求ならば、組織の品質ルールの優先度は下げている。</t>
    <rPh sb="22" eb="25">
      <t>ユウセンド</t>
    </rPh>
    <rPh sb="26" eb="27">
      <t>サ</t>
    </rPh>
    <phoneticPr fontId="2"/>
  </si>
  <si>
    <t>Ｑ５．</t>
    <phoneticPr fontId="2"/>
  </si>
  <si>
    <t>Ｑ６．</t>
    <phoneticPr fontId="2"/>
  </si>
  <si>
    <t>Ｑ８．</t>
    <phoneticPr fontId="2"/>
  </si>
  <si>
    <t>Ｑ９．</t>
    <phoneticPr fontId="2"/>
  </si>
  <si>
    <t>Ｑ１１．</t>
    <phoneticPr fontId="2"/>
  </si>
  <si>
    <t>Ｑ１２．</t>
    <phoneticPr fontId="2"/>
  </si>
  <si>
    <t>Ｑ１３．</t>
    <phoneticPr fontId="2"/>
  </si>
  <si>
    <t>Ｑ１４．</t>
    <phoneticPr fontId="2"/>
  </si>
  <si>
    <t>Ｑ１６．</t>
    <phoneticPr fontId="2"/>
  </si>
  <si>
    <t>Ｑ１９．</t>
    <phoneticPr fontId="2"/>
  </si>
  <si>
    <t>Ｑ２０．</t>
    <phoneticPr fontId="2"/>
  </si>
  <si>
    <t>Ｑ２１．</t>
    <phoneticPr fontId="2"/>
  </si>
  <si>
    <t>Ｑ２３．</t>
    <phoneticPr fontId="2"/>
  </si>
  <si>
    <t>Ｑ２５．</t>
    <phoneticPr fontId="2"/>
  </si>
  <si>
    <t>Ｑ２６．</t>
    <phoneticPr fontId="2"/>
  </si>
  <si>
    <t>Ｑ２７．</t>
    <phoneticPr fontId="2"/>
  </si>
  <si>
    <t>Ｑ２８．</t>
    <phoneticPr fontId="2"/>
  </si>
  <si>
    <t>Ｑ２９．</t>
    <phoneticPr fontId="2"/>
  </si>
  <si>
    <t>Ｑ３０．</t>
    <phoneticPr fontId="2"/>
  </si>
  <si>
    <t>Ｑ３１．</t>
    <phoneticPr fontId="2"/>
  </si>
  <si>
    <t>Ｑ３２．</t>
    <phoneticPr fontId="2"/>
  </si>
  <si>
    <t>Ｑ３３．</t>
    <phoneticPr fontId="2"/>
  </si>
  <si>
    <t>Ｑ３４．</t>
    <phoneticPr fontId="2"/>
  </si>
  <si>
    <t>Ｑ３５．</t>
    <phoneticPr fontId="2"/>
  </si>
  <si>
    <t>Ｑ３６．</t>
    <phoneticPr fontId="2"/>
  </si>
  <si>
    <t>チェック</t>
    <phoneticPr fontId="2"/>
  </si>
  <si>
    <t>クレーム</t>
    <phoneticPr fontId="2"/>
  </si>
  <si>
    <t>言い訳</t>
    <rPh sb="0" eb="1">
      <t>イ</t>
    </rPh>
    <rPh sb="2" eb="3">
      <t>ワケ</t>
    </rPh>
    <phoneticPr fontId="2"/>
  </si>
  <si>
    <t>納期</t>
    <rPh sb="0" eb="2">
      <t>ノウキ</t>
    </rPh>
    <phoneticPr fontId="2"/>
  </si>
  <si>
    <t>ルール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</si>
  <si>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</si>
  <si>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</si>
  <si>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</si>
  <si>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</si>
  <si>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</si>
  <si>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</si>
  <si>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私は、お客さまに約束した納期を守るためなら、社内ルールやプロセスを無視するのはある程度やむ得ないと思う。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</si>
</sst>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9" fillId="0" borderId="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Fill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>
      <alignment vertical="center"/>
    </xf>
    <xf numFmtId="176" fontId="0" fillId="0" borderId="9" xfId="0" applyNumberFormat="1" applyBorder="1">
      <alignment vertical="center"/>
    </xf>
    <xf numFmtId="176" fontId="8" fillId="0" borderId="0" xfId="0" applyNumberFormat="1" applyFont="1">
      <alignment vertical="center"/>
    </xf>
    <xf numFmtId="176" fontId="0" fillId="2" borderId="9" xfId="0" applyNumberFormat="1" applyFill="1" applyBorder="1">
      <alignment vertical="center"/>
    </xf>
    <xf numFmtId="0" fontId="11" fillId="0" borderId="0" xfId="0" applyFont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10" xfId="0" applyBorder="1" applyProtection="1">
      <alignment vertical="center"/>
      <protection locked="0"/>
    </xf>
    <xf numFmtId="0" fontId="0" fillId="0" borderId="11" xfId="0" applyBorder="1">
      <alignment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結果!$C$3</c:f>
              <c:strCache>
                <c:ptCount val="1"/>
                <c:pt idx="0">
                  <c:v>平均</c:v>
                </c:pt>
              </c:strCache>
            </c:strRef>
          </c:tx>
          <c:cat>
            <c:strRef>
              <c:f>結果!$B$4:$B$7</c:f>
              <c:strCache>
                <c:ptCount val="4"/>
                <c:pt idx="0">
                  <c:v>あなたの顧客指向</c:v>
                </c:pt>
                <c:pt idx="1">
                  <c:v>あなたの職場の雰囲気</c:v>
                </c:pt>
                <c:pt idx="2">
                  <c:v>あなた自身の思い</c:v>
                </c:pt>
                <c:pt idx="3">
                  <c:v>あなた自身の行動</c:v>
                </c:pt>
              </c:strCache>
            </c:strRef>
          </c:cat>
          <c:val>
            <c:numRef>
              <c:f>結果!$C$4:$C$7</c:f>
              <c:numCache>
                <c:formatCode>0.0_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5E1-BA28-EB38F0796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64992"/>
        <c:axId val="80162816"/>
      </c:radarChart>
      <c:catAx>
        <c:axId val="78964992"/>
        <c:scaling>
          <c:orientation val="minMax"/>
        </c:scaling>
        <c:delete val="0"/>
        <c:axPos val="b"/>
        <c:majorGridlines/>
        <c:numFmt formatCode="#,##0_);[Red]\(#,##0\)" sourceLinked="0"/>
        <c:majorTickMark val="none"/>
        <c:minorTickMark val="none"/>
        <c:tickLblPos val="nextTo"/>
        <c:crossAx val="80162816"/>
        <c:crosses val="autoZero"/>
        <c:auto val="1"/>
        <c:lblAlgn val="ctr"/>
        <c:lblOffset val="100"/>
        <c:noMultiLvlLbl val="0"/>
      </c:catAx>
      <c:valAx>
        <c:axId val="80162816"/>
        <c:scaling>
          <c:orientation val="minMax"/>
          <c:max val="5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78964992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Radio" firstButton="1" fmlaLink="$Q$23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CheckBox" fmlaLink="$R$169" lockText="1" noThreeD="1"/>
</file>

<file path=xl/ctrlProps/ctrlProp102.xml><?xml version="1.0" encoding="utf-8"?>
<formControlPr xmlns="http://schemas.microsoft.com/office/spreadsheetml/2009/9/main" objectType="CheckBox" fmlaLink="$S$169" lockText="1" noThreeD="1"/>
</file>

<file path=xl/ctrlProps/ctrlProp103.xml><?xml version="1.0" encoding="utf-8"?>
<formControlPr xmlns="http://schemas.microsoft.com/office/spreadsheetml/2009/9/main" objectType="CheckBox" fmlaLink="$R$171" lockText="1" noThreeD="1"/>
</file>

<file path=xl/ctrlProps/ctrlProp104.xml><?xml version="1.0" encoding="utf-8"?>
<formControlPr xmlns="http://schemas.microsoft.com/office/spreadsheetml/2009/9/main" objectType="CheckBox" fmlaLink="$S$171" lockText="1" noThreeD="1"/>
</file>

<file path=xl/ctrlProps/ctrlProp105.xml><?xml version="1.0" encoding="utf-8"?>
<formControlPr xmlns="http://schemas.microsoft.com/office/spreadsheetml/2009/9/main" objectType="CheckBox" fmlaLink="$R$173" lockText="1" noThreeD="1"/>
</file>

<file path=xl/ctrlProps/ctrlProp106.xml><?xml version="1.0" encoding="utf-8"?>
<formControlPr xmlns="http://schemas.microsoft.com/office/spreadsheetml/2009/9/main" objectType="CheckBox" fmlaLink="$S$173" lockText="1" noThreeD="1"/>
</file>

<file path=xl/ctrlProps/ctrlProp107.xml><?xml version="1.0" encoding="utf-8"?>
<formControlPr xmlns="http://schemas.microsoft.com/office/spreadsheetml/2009/9/main" objectType="CheckBox" fmlaLink="$R$175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fmlaLink="$Q$18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fmlaLink="$Q$187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fmlaLink="$Q$192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fmlaLink="$Q$197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Q$38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fmlaLink="$Q$202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CheckBox" fmlaLink="$R$21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CheckBox" fmlaLink="$S$212" lockText="1" noThreeD="1"/>
</file>

<file path=xl/ctrlProps/ctrlProp141.xml><?xml version="1.0" encoding="utf-8"?>
<formControlPr xmlns="http://schemas.microsoft.com/office/spreadsheetml/2009/9/main" objectType="CheckBox" fmlaLink="$T$212" lockText="1" noThreeD="1"/>
</file>

<file path=xl/ctrlProps/ctrlProp142.xml><?xml version="1.0" encoding="utf-8"?>
<formControlPr xmlns="http://schemas.microsoft.com/office/spreadsheetml/2009/9/main" objectType="CheckBox" fmlaLink="$U$212" lockText="1" noThreeD="1"/>
</file>

<file path=xl/ctrlProps/ctrlProp143.xml><?xml version="1.0" encoding="utf-8"?>
<formControlPr xmlns="http://schemas.microsoft.com/office/spreadsheetml/2009/9/main" objectType="CheckBox" fmlaLink="$R$214" lockText="1" noThreeD="1"/>
</file>

<file path=xl/ctrlProps/ctrlProp144.xml><?xml version="1.0" encoding="utf-8"?>
<formControlPr xmlns="http://schemas.microsoft.com/office/spreadsheetml/2009/9/main" objectType="CheckBox" fmlaLink="$S$214" lockText="1" noThreeD="1"/>
</file>

<file path=xl/ctrlProps/ctrlProp145.xml><?xml version="1.0" encoding="utf-8"?>
<formControlPr xmlns="http://schemas.microsoft.com/office/spreadsheetml/2009/9/main" objectType="CheckBox" fmlaLink="$T$214" lockText="1" noThreeD="1"/>
</file>

<file path=xl/ctrlProps/ctrlProp146.xml><?xml version="1.0" encoding="utf-8"?>
<formControlPr xmlns="http://schemas.microsoft.com/office/spreadsheetml/2009/9/main" objectType="CheckBox" fmlaLink="$U$214" lockText="1" noThreeD="1"/>
</file>

<file path=xl/ctrlProps/ctrlProp147.xml><?xml version="1.0" encoding="utf-8"?>
<formControlPr xmlns="http://schemas.microsoft.com/office/spreadsheetml/2009/9/main" objectType="CheckBox" fmlaLink="$R$216" lockText="1" noThreeD="1"/>
</file>

<file path=xl/ctrlProps/ctrlProp148.xml><?xml version="1.0" encoding="utf-8"?>
<formControlPr xmlns="http://schemas.microsoft.com/office/spreadsheetml/2009/9/main" objectType="CheckBox" fmlaLink="$S$216" lockText="1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Drop" dropStyle="combo" dx="16" fmlaLink="$R$6" fmlaRange="$X$6:$X$12" noThreeD="1" sel="1" val="0"/>
</file>

<file path=xl/ctrlProps/ctrlProp151.xml><?xml version="1.0" encoding="utf-8"?>
<formControlPr xmlns="http://schemas.microsoft.com/office/spreadsheetml/2009/9/main" objectType="CheckBox" fmlaLink="$R$8" lockText="1" noThreeD="1"/>
</file>

<file path=xl/ctrlProps/ctrlProp152.xml><?xml version="1.0" encoding="utf-8"?>
<formControlPr xmlns="http://schemas.microsoft.com/office/spreadsheetml/2009/9/main" objectType="CheckBox" fmlaLink="$S$8" lockText="1" noThreeD="1"/>
</file>

<file path=xl/ctrlProps/ctrlProp153.xml><?xml version="1.0" encoding="utf-8"?>
<formControlPr xmlns="http://schemas.microsoft.com/office/spreadsheetml/2009/9/main" objectType="CheckBox" fmlaLink="$T$8" lockText="1" noThreeD="1"/>
</file>

<file path=xl/ctrlProps/ctrlProp154.xml><?xml version="1.0" encoding="utf-8"?>
<formControlPr xmlns="http://schemas.microsoft.com/office/spreadsheetml/2009/9/main" objectType="CheckBox" fmlaLink="$U$8" lockText="1" noThreeD="1"/>
</file>

<file path=xl/ctrlProps/ctrlProp155.xml><?xml version="1.0" encoding="utf-8"?>
<formControlPr xmlns="http://schemas.microsoft.com/office/spreadsheetml/2009/9/main" objectType="CheckBox" fmlaLink="$R$10" lockText="1" noThreeD="1"/>
</file>

<file path=xl/ctrlProps/ctrlProp156.xml><?xml version="1.0" encoding="utf-8"?>
<formControlPr xmlns="http://schemas.microsoft.com/office/spreadsheetml/2009/9/main" objectType="CheckBox" fmlaLink="$S$10" lockText="1" noThreeD="1"/>
</file>

<file path=xl/ctrlProps/ctrlProp157.xml><?xml version="1.0" encoding="utf-8"?>
<formControlPr xmlns="http://schemas.microsoft.com/office/spreadsheetml/2009/9/main" objectType="CheckBox" fmlaLink="$T$10" lockText="1" noThreeD="1"/>
</file>

<file path=xl/ctrlProps/ctrlProp158.xml><?xml version="1.0" encoding="utf-8"?>
<formControlPr xmlns="http://schemas.microsoft.com/office/spreadsheetml/2009/9/main" objectType="CheckBox" fmlaLink="$R$14" lockText="1" noThreeD="1"/>
</file>

<file path=xl/ctrlProps/ctrlProp159.xml><?xml version="1.0" encoding="utf-8"?>
<formControlPr xmlns="http://schemas.microsoft.com/office/spreadsheetml/2009/9/main" objectType="CheckBox" fmlaLink="$S$14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CheckBox" fmlaLink="$T$14" lockText="1" noThreeD="1"/>
</file>

<file path=xl/ctrlProps/ctrlProp161.xml><?xml version="1.0" encoding="utf-8"?>
<formControlPr xmlns="http://schemas.microsoft.com/office/spreadsheetml/2009/9/main" objectType="CheckBox" fmlaLink="$U$14" lockText="1" noThreeD="1"/>
</file>

<file path=xl/ctrlProps/ctrlProp162.xml><?xml version="1.0" encoding="utf-8"?>
<formControlPr xmlns="http://schemas.microsoft.com/office/spreadsheetml/2009/9/main" objectType="CheckBox" fmlaLink="$R$16" lockText="1" noThreeD="1"/>
</file>

<file path=xl/ctrlProps/ctrlProp163.xml><?xml version="1.0" encoding="utf-8"?>
<formControlPr xmlns="http://schemas.microsoft.com/office/spreadsheetml/2009/9/main" objectType="CheckBox" fmlaLink="$S$16" lockText="1" noThreeD="1"/>
</file>

<file path=xl/ctrlProps/ctrlProp164.xml><?xml version="1.0" encoding="utf-8"?>
<formControlPr xmlns="http://schemas.microsoft.com/office/spreadsheetml/2009/9/main" objectType="Radio" firstButton="1" fmlaLink="$R$12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CheckBox" fmlaLink="$T$16" lockText="1" noThreeD="1"/>
</file>

<file path=xl/ctrlProps/ctrlProp168.xml><?xml version="1.0" encoding="utf-8"?>
<formControlPr xmlns="http://schemas.microsoft.com/office/spreadsheetml/2009/9/main" objectType="CheckBox" fmlaLink="$U$10" lockText="1" noThreeD="1"/>
</file>

<file path=xl/ctrlProps/ctrlProp169.xml><?xml version="1.0" encoding="utf-8"?>
<formControlPr xmlns="http://schemas.microsoft.com/office/spreadsheetml/2009/9/main" objectType="Radio" firstButton="1" fmlaLink="$Q$48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Radio" firstButton="1" fmlaLink="$Q$63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Radio" firstButton="1" fmlaLink="$Q$33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Radio" firstButton="1" fmlaLink="$Q$53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fmlaLink="$Q$43" lockText="1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firstButton="1" fmlaLink="$Q$149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Radio" firstButton="1" fmlaLink="$Q$164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Radio" firstButton="1" fmlaLink="$Q$207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Radio" firstButton="1" fmlaLink="$Q$82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Radio" firstButton="1" fmlaLink="$Q$92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Radio" lockText="1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Radio" firstButton="1" fmlaLink="$Q$107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Radio" firstButton="1" fmlaLink="$Q$122" lockText="1" noThreeD="1"/>
</file>

<file path=xl/ctrlProps/ctrlProp229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Radio" firstButton="1" fmlaLink="$Q$102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fmlaLink="$Q$58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fmlaLink="$Q$68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fmlaLink="$Q$77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fmlaLink="$Q$87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Radio" firstButton="1" fmlaLink="$Q$9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firstButton="1" fmlaLink="$Q$112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fmlaLink="$Q$117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Drop" dropLines="4" dropStyle="combo" dx="16" fmlaLink="$R$127" fmlaRange="$W$6:$W$8" noThreeD="1" sel="1" val="0"/>
</file>

<file path=xl/ctrlProps/ctrlProp68.xml><?xml version="1.0" encoding="utf-8"?>
<formControlPr xmlns="http://schemas.microsoft.com/office/spreadsheetml/2009/9/main" objectType="Drop" dropLines="4" dropStyle="combo" dx="16" fmlaLink="$S$127" fmlaRange="$W$6:$W$8" noThreeD="1" sel="1" val="0"/>
</file>

<file path=xl/ctrlProps/ctrlProp69.xml><?xml version="1.0" encoding="utf-8"?>
<formControlPr xmlns="http://schemas.microsoft.com/office/spreadsheetml/2009/9/main" objectType="Drop" dropLines="4" dropStyle="combo" dx="16" fmlaLink="$T$127" fmlaRange="$W$6:$W$8" noThreeD="1" sel="1" val="0"/>
</file>

<file path=xl/ctrlProps/ctrlProp7.xml><?xml version="1.0" encoding="utf-8"?>
<formControlPr xmlns="http://schemas.microsoft.com/office/spreadsheetml/2009/9/main" objectType="Radio" firstButton="1" fmlaLink="$Q$28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firstButton="1" fmlaLink="$Q$134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firstButton="1" fmlaLink="$Q$139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Radio" firstButton="1" fmlaLink="$Q$144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firstButton="1" fmlaLink="$Q$154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Radio" firstButton="1" fmlaLink="$Q$159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22</xdr:row>
          <xdr:rowOff>9525</xdr:rowOff>
        </xdr:from>
        <xdr:to>
          <xdr:col>11</xdr:col>
          <xdr:colOff>0</xdr:colOff>
          <xdr:row>23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22</xdr:row>
          <xdr:rowOff>9525</xdr:rowOff>
        </xdr:from>
        <xdr:to>
          <xdr:col>9</xdr:col>
          <xdr:colOff>0</xdr:colOff>
          <xdr:row>23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22</xdr:row>
          <xdr:rowOff>9525</xdr:rowOff>
        </xdr:from>
        <xdr:to>
          <xdr:col>7</xdr:col>
          <xdr:colOff>0</xdr:colOff>
          <xdr:row>23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22</xdr:row>
          <xdr:rowOff>9525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22</xdr:row>
          <xdr:rowOff>9525</xdr:rowOff>
        </xdr:from>
        <xdr:to>
          <xdr:col>2</xdr:col>
          <xdr:colOff>419100</xdr:colOff>
          <xdr:row>23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14</xdr:col>
          <xdr:colOff>0</xdr:colOff>
          <xdr:row>24</xdr:row>
          <xdr:rowOff>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27</xdr:row>
          <xdr:rowOff>9525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27</xdr:row>
          <xdr:rowOff>9525</xdr:rowOff>
        </xdr:from>
        <xdr:to>
          <xdr:col>9</xdr:col>
          <xdr:colOff>0</xdr:colOff>
          <xdr:row>28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9525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27</xdr:row>
          <xdr:rowOff>9525</xdr:rowOff>
        </xdr:from>
        <xdr:to>
          <xdr:col>5</xdr:col>
          <xdr:colOff>0</xdr:colOff>
          <xdr:row>28</xdr:row>
          <xdr:rowOff>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27</xdr:row>
          <xdr:rowOff>9525</xdr:rowOff>
        </xdr:from>
        <xdr:to>
          <xdr:col>2</xdr:col>
          <xdr:colOff>419100</xdr:colOff>
          <xdr:row>28</xdr:row>
          <xdr:rowOff>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0</xdr:rowOff>
        </xdr:from>
        <xdr:to>
          <xdr:col>14</xdr:col>
          <xdr:colOff>0</xdr:colOff>
          <xdr:row>28</xdr:row>
          <xdr:rowOff>47625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9525</xdr:rowOff>
        </xdr:from>
        <xdr:to>
          <xdr:col>11</xdr:col>
          <xdr:colOff>0</xdr:colOff>
          <xdr:row>38</xdr:row>
          <xdr:rowOff>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37</xdr:row>
          <xdr:rowOff>9525</xdr:rowOff>
        </xdr:from>
        <xdr:to>
          <xdr:col>9</xdr:col>
          <xdr:colOff>0</xdr:colOff>
          <xdr:row>38</xdr:row>
          <xdr:rowOff>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37</xdr:row>
          <xdr:rowOff>9525</xdr:rowOff>
        </xdr:from>
        <xdr:to>
          <xdr:col>7</xdr:col>
          <xdr:colOff>0</xdr:colOff>
          <xdr:row>38</xdr:row>
          <xdr:rowOff>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37</xdr:row>
          <xdr:rowOff>9525</xdr:rowOff>
        </xdr:from>
        <xdr:to>
          <xdr:col>5</xdr:col>
          <xdr:colOff>0</xdr:colOff>
          <xdr:row>38</xdr:row>
          <xdr:rowOff>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37</xdr:row>
          <xdr:rowOff>9525</xdr:rowOff>
        </xdr:from>
        <xdr:to>
          <xdr:col>2</xdr:col>
          <xdr:colOff>419100</xdr:colOff>
          <xdr:row>38</xdr:row>
          <xdr:rowOff>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35</xdr:row>
          <xdr:rowOff>0</xdr:rowOff>
        </xdr:from>
        <xdr:to>
          <xdr:col>14</xdr:col>
          <xdr:colOff>0</xdr:colOff>
          <xdr:row>39</xdr:row>
          <xdr:rowOff>0</xdr:rowOff>
        </xdr:to>
        <xdr:sp macro="" textlink="">
          <xdr:nvSpPr>
            <xdr:cNvPr id="1051" name="Group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42</xdr:row>
          <xdr:rowOff>9525</xdr:rowOff>
        </xdr:from>
        <xdr:to>
          <xdr:col>11</xdr:col>
          <xdr:colOff>0</xdr:colOff>
          <xdr:row>43</xdr:row>
          <xdr:rowOff>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42</xdr:row>
          <xdr:rowOff>9525</xdr:rowOff>
        </xdr:from>
        <xdr:to>
          <xdr:col>9</xdr:col>
          <xdr:colOff>0</xdr:colOff>
          <xdr:row>43</xdr:row>
          <xdr:rowOff>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42</xdr:row>
          <xdr:rowOff>9525</xdr:rowOff>
        </xdr:from>
        <xdr:to>
          <xdr:col>7</xdr:col>
          <xdr:colOff>0</xdr:colOff>
          <xdr:row>43</xdr:row>
          <xdr:rowOff>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42</xdr:row>
          <xdr:rowOff>9525</xdr:rowOff>
        </xdr:from>
        <xdr:to>
          <xdr:col>5</xdr:col>
          <xdr:colOff>0</xdr:colOff>
          <xdr:row>43</xdr:row>
          <xdr:rowOff>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42</xdr:row>
          <xdr:rowOff>9525</xdr:rowOff>
        </xdr:from>
        <xdr:to>
          <xdr:col>2</xdr:col>
          <xdr:colOff>419100</xdr:colOff>
          <xdr:row>43</xdr:row>
          <xdr:rowOff>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13</xdr:col>
          <xdr:colOff>676275</xdr:colOff>
          <xdr:row>44</xdr:row>
          <xdr:rowOff>9525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57</xdr:row>
          <xdr:rowOff>9525</xdr:rowOff>
        </xdr:from>
        <xdr:to>
          <xdr:col>11</xdr:col>
          <xdr:colOff>0</xdr:colOff>
          <xdr:row>58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57</xdr:row>
          <xdr:rowOff>9525</xdr:rowOff>
        </xdr:from>
        <xdr:to>
          <xdr:col>9</xdr:col>
          <xdr:colOff>0</xdr:colOff>
          <xdr:row>58</xdr:row>
          <xdr:rowOff>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9525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57</xdr:row>
          <xdr:rowOff>9525</xdr:rowOff>
        </xdr:from>
        <xdr:to>
          <xdr:col>5</xdr:col>
          <xdr:colOff>0</xdr:colOff>
          <xdr:row>58</xdr:row>
          <xdr:rowOff>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57</xdr:row>
          <xdr:rowOff>9525</xdr:rowOff>
        </xdr:from>
        <xdr:to>
          <xdr:col>2</xdr:col>
          <xdr:colOff>419100</xdr:colOff>
          <xdr:row>58</xdr:row>
          <xdr:rowOff>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13</xdr:col>
          <xdr:colOff>676275</xdr:colOff>
          <xdr:row>59</xdr:row>
          <xdr:rowOff>0</xdr:rowOff>
        </xdr:to>
        <xdr:sp macro="" textlink="">
          <xdr:nvSpPr>
            <xdr:cNvPr id="1070" name="Group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69</xdr:row>
          <xdr:rowOff>9525</xdr:rowOff>
        </xdr:from>
        <xdr:to>
          <xdr:col>11</xdr:col>
          <xdr:colOff>0</xdr:colOff>
          <xdr:row>70</xdr:row>
          <xdr:rowOff>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9525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68</xdr:row>
          <xdr:rowOff>47625</xdr:rowOff>
        </xdr:from>
        <xdr:to>
          <xdr:col>2</xdr:col>
          <xdr:colOff>419100</xdr:colOff>
          <xdr:row>69</xdr:row>
          <xdr:rowOff>209550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9525</xdr:rowOff>
        </xdr:from>
        <xdr:to>
          <xdr:col>7</xdr:col>
          <xdr:colOff>0</xdr:colOff>
          <xdr:row>68</xdr:row>
          <xdr:rowOff>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67</xdr:row>
          <xdr:rowOff>9525</xdr:rowOff>
        </xdr:from>
        <xdr:to>
          <xdr:col>2</xdr:col>
          <xdr:colOff>419100</xdr:colOff>
          <xdr:row>68</xdr:row>
          <xdr:rowOff>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9525</xdr:rowOff>
        </xdr:from>
        <xdr:to>
          <xdr:col>14</xdr:col>
          <xdr:colOff>0</xdr:colOff>
          <xdr:row>70</xdr:row>
          <xdr:rowOff>47625</xdr:rowOff>
        </xdr:to>
        <xdr:sp macro="" textlink="">
          <xdr:nvSpPr>
            <xdr:cNvPr id="1077" name="Group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76</xdr:row>
          <xdr:rowOff>9525</xdr:rowOff>
        </xdr:from>
        <xdr:to>
          <xdr:col>11</xdr:col>
          <xdr:colOff>0</xdr:colOff>
          <xdr:row>77</xdr:row>
          <xdr:rowOff>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76</xdr:row>
          <xdr:rowOff>9525</xdr:rowOff>
        </xdr:from>
        <xdr:to>
          <xdr:col>9</xdr:col>
          <xdr:colOff>0</xdr:colOff>
          <xdr:row>77</xdr:row>
          <xdr:rowOff>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76</xdr:row>
          <xdr:rowOff>9525</xdr:rowOff>
        </xdr:from>
        <xdr:to>
          <xdr:col>7</xdr:col>
          <xdr:colOff>0</xdr:colOff>
          <xdr:row>77</xdr:row>
          <xdr:rowOff>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76</xdr:row>
          <xdr:rowOff>9525</xdr:rowOff>
        </xdr:from>
        <xdr:to>
          <xdr:col>5</xdr:col>
          <xdr:colOff>0</xdr:colOff>
          <xdr:row>77</xdr:row>
          <xdr:rowOff>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76</xdr:row>
          <xdr:rowOff>9525</xdr:rowOff>
        </xdr:from>
        <xdr:to>
          <xdr:col>2</xdr:col>
          <xdr:colOff>419100</xdr:colOff>
          <xdr:row>77</xdr:row>
          <xdr:rowOff>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74</xdr:row>
          <xdr:rowOff>0</xdr:rowOff>
        </xdr:from>
        <xdr:to>
          <xdr:col>14</xdr:col>
          <xdr:colOff>9525</xdr:colOff>
          <xdr:row>78</xdr:row>
          <xdr:rowOff>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86</xdr:row>
          <xdr:rowOff>9525</xdr:rowOff>
        </xdr:from>
        <xdr:to>
          <xdr:col>11</xdr:col>
          <xdr:colOff>0</xdr:colOff>
          <xdr:row>87</xdr:row>
          <xdr:rowOff>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86</xdr:row>
          <xdr:rowOff>9525</xdr:rowOff>
        </xdr:from>
        <xdr:to>
          <xdr:col>9</xdr:col>
          <xdr:colOff>0</xdr:colOff>
          <xdr:row>87</xdr:row>
          <xdr:rowOff>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86</xdr:row>
          <xdr:rowOff>9525</xdr:rowOff>
        </xdr:from>
        <xdr:to>
          <xdr:col>7</xdr:col>
          <xdr:colOff>0</xdr:colOff>
          <xdr:row>87</xdr:row>
          <xdr:rowOff>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86</xdr:row>
          <xdr:rowOff>9525</xdr:rowOff>
        </xdr:from>
        <xdr:to>
          <xdr:col>5</xdr:col>
          <xdr:colOff>0</xdr:colOff>
          <xdr:row>87</xdr:row>
          <xdr:rowOff>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86</xdr:row>
          <xdr:rowOff>9525</xdr:rowOff>
        </xdr:from>
        <xdr:to>
          <xdr:col>2</xdr:col>
          <xdr:colOff>419100</xdr:colOff>
          <xdr:row>87</xdr:row>
          <xdr:rowOff>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84</xdr:row>
          <xdr:rowOff>9525</xdr:rowOff>
        </xdr:from>
        <xdr:to>
          <xdr:col>14</xdr:col>
          <xdr:colOff>9525</xdr:colOff>
          <xdr:row>88</xdr:row>
          <xdr:rowOff>9525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96</xdr:row>
          <xdr:rowOff>9525</xdr:rowOff>
        </xdr:from>
        <xdr:to>
          <xdr:col>11</xdr:col>
          <xdr:colOff>0</xdr:colOff>
          <xdr:row>97</xdr:row>
          <xdr:rowOff>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96</xdr:row>
          <xdr:rowOff>9525</xdr:rowOff>
        </xdr:from>
        <xdr:to>
          <xdr:col>9</xdr:col>
          <xdr:colOff>0</xdr:colOff>
          <xdr:row>97</xdr:row>
          <xdr:rowOff>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9525</xdr:rowOff>
        </xdr:from>
        <xdr:to>
          <xdr:col>7</xdr:col>
          <xdr:colOff>0</xdr:colOff>
          <xdr:row>97</xdr:row>
          <xdr:rowOff>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96</xdr:row>
          <xdr:rowOff>9525</xdr:rowOff>
        </xdr:from>
        <xdr:to>
          <xdr:col>5</xdr:col>
          <xdr:colOff>0</xdr:colOff>
          <xdr:row>97</xdr:row>
          <xdr:rowOff>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96</xdr:row>
          <xdr:rowOff>9525</xdr:rowOff>
        </xdr:from>
        <xdr:to>
          <xdr:col>2</xdr:col>
          <xdr:colOff>419100</xdr:colOff>
          <xdr:row>97</xdr:row>
          <xdr:rowOff>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14</xdr:col>
          <xdr:colOff>9525</xdr:colOff>
          <xdr:row>98</xdr:row>
          <xdr:rowOff>0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111</xdr:row>
          <xdr:rowOff>9525</xdr:rowOff>
        </xdr:from>
        <xdr:to>
          <xdr:col>11</xdr:col>
          <xdr:colOff>0</xdr:colOff>
          <xdr:row>112</xdr:row>
          <xdr:rowOff>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111</xdr:row>
          <xdr:rowOff>9525</xdr:rowOff>
        </xdr:from>
        <xdr:to>
          <xdr:col>9</xdr:col>
          <xdr:colOff>0</xdr:colOff>
          <xdr:row>112</xdr:row>
          <xdr:rowOff>0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111</xdr:row>
          <xdr:rowOff>9525</xdr:rowOff>
        </xdr:from>
        <xdr:to>
          <xdr:col>7</xdr:col>
          <xdr:colOff>0</xdr:colOff>
          <xdr:row>112</xdr:row>
          <xdr:rowOff>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111</xdr:row>
          <xdr:rowOff>9525</xdr:rowOff>
        </xdr:from>
        <xdr:to>
          <xdr:col>5</xdr:col>
          <xdr:colOff>0</xdr:colOff>
          <xdr:row>112</xdr:row>
          <xdr:rowOff>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111</xdr:row>
          <xdr:rowOff>9525</xdr:rowOff>
        </xdr:from>
        <xdr:to>
          <xdr:col>2</xdr:col>
          <xdr:colOff>419100</xdr:colOff>
          <xdr:row>112</xdr:row>
          <xdr:rowOff>0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109</xdr:row>
          <xdr:rowOff>9525</xdr:rowOff>
        </xdr:from>
        <xdr:to>
          <xdr:col>13</xdr:col>
          <xdr:colOff>676275</xdr:colOff>
          <xdr:row>113</xdr:row>
          <xdr:rowOff>9525</xdr:rowOff>
        </xdr:to>
        <xdr:sp macro="" textlink="">
          <xdr:nvSpPr>
            <xdr:cNvPr id="1105" name="Group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116</xdr:row>
          <xdr:rowOff>9525</xdr:rowOff>
        </xdr:from>
        <xdr:to>
          <xdr:col>11</xdr:col>
          <xdr:colOff>0</xdr:colOff>
          <xdr:row>117</xdr:row>
          <xdr:rowOff>0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116</xdr:row>
          <xdr:rowOff>9525</xdr:rowOff>
        </xdr:from>
        <xdr:to>
          <xdr:col>9</xdr:col>
          <xdr:colOff>0</xdr:colOff>
          <xdr:row>117</xdr:row>
          <xdr:rowOff>0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116</xdr:row>
          <xdr:rowOff>9525</xdr:rowOff>
        </xdr:from>
        <xdr:to>
          <xdr:col>7</xdr:col>
          <xdr:colOff>0</xdr:colOff>
          <xdr:row>117</xdr:row>
          <xdr:rowOff>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116</xdr:row>
          <xdr:rowOff>9525</xdr:rowOff>
        </xdr:from>
        <xdr:to>
          <xdr:col>5</xdr:col>
          <xdr:colOff>0</xdr:colOff>
          <xdr:row>117</xdr:row>
          <xdr:rowOff>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116</xdr:row>
          <xdr:rowOff>9525</xdr:rowOff>
        </xdr:from>
        <xdr:to>
          <xdr:col>2</xdr:col>
          <xdr:colOff>419100</xdr:colOff>
          <xdr:row>117</xdr:row>
          <xdr:rowOff>0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114</xdr:row>
          <xdr:rowOff>9525</xdr:rowOff>
        </xdr:from>
        <xdr:to>
          <xdr:col>13</xdr:col>
          <xdr:colOff>676275</xdr:colOff>
          <xdr:row>118</xdr:row>
          <xdr:rowOff>9525</xdr:rowOff>
        </xdr:to>
        <xdr:sp macro="" textlink="">
          <xdr:nvSpPr>
            <xdr:cNvPr id="1111" name="Group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126</xdr:row>
          <xdr:rowOff>9525</xdr:rowOff>
        </xdr:from>
        <xdr:to>
          <xdr:col>2</xdr:col>
          <xdr:colOff>419100</xdr:colOff>
          <xdr:row>126</xdr:row>
          <xdr:rowOff>219075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126</xdr:row>
          <xdr:rowOff>9525</xdr:rowOff>
        </xdr:from>
        <xdr:to>
          <xdr:col>5</xdr:col>
          <xdr:colOff>9525</xdr:colOff>
          <xdr:row>126</xdr:row>
          <xdr:rowOff>219075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126</xdr:row>
          <xdr:rowOff>0</xdr:rowOff>
        </xdr:from>
        <xdr:to>
          <xdr:col>7</xdr:col>
          <xdr:colOff>9525</xdr:colOff>
          <xdr:row>126</xdr:row>
          <xdr:rowOff>209550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124</xdr:row>
          <xdr:rowOff>0</xdr:rowOff>
        </xdr:from>
        <xdr:to>
          <xdr:col>13</xdr:col>
          <xdr:colOff>676275</xdr:colOff>
          <xdr:row>128</xdr:row>
          <xdr:rowOff>9525</xdr:rowOff>
        </xdr:to>
        <xdr:sp macro="" textlink="">
          <xdr:nvSpPr>
            <xdr:cNvPr id="1118" name="Group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133</xdr:row>
          <xdr:rowOff>9525</xdr:rowOff>
        </xdr:from>
        <xdr:to>
          <xdr:col>11</xdr:col>
          <xdr:colOff>0</xdr:colOff>
          <xdr:row>134</xdr:row>
          <xdr:rowOff>0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133</xdr:row>
          <xdr:rowOff>9525</xdr:rowOff>
        </xdr:from>
        <xdr:to>
          <xdr:col>9</xdr:col>
          <xdr:colOff>0</xdr:colOff>
          <xdr:row>134</xdr:row>
          <xdr:rowOff>0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133</xdr:row>
          <xdr:rowOff>9525</xdr:rowOff>
        </xdr:from>
        <xdr:to>
          <xdr:col>7</xdr:col>
          <xdr:colOff>0</xdr:colOff>
          <xdr:row>134</xdr:row>
          <xdr:rowOff>0</xdr:rowOff>
        </xdr:to>
        <xdr:sp macro="" textlink="">
          <xdr:nvSpPr>
            <xdr:cNvPr id="1121" name="Option Butto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133</xdr:row>
          <xdr:rowOff>9525</xdr:rowOff>
        </xdr:from>
        <xdr:to>
          <xdr:col>5</xdr:col>
          <xdr:colOff>0</xdr:colOff>
          <xdr:row>134</xdr:row>
          <xdr:rowOff>0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133</xdr:row>
          <xdr:rowOff>9525</xdr:rowOff>
        </xdr:from>
        <xdr:to>
          <xdr:col>2</xdr:col>
          <xdr:colOff>419100</xdr:colOff>
          <xdr:row>134</xdr:row>
          <xdr:rowOff>0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131</xdr:row>
          <xdr:rowOff>0</xdr:rowOff>
        </xdr:from>
        <xdr:to>
          <xdr:col>14</xdr:col>
          <xdr:colOff>9525</xdr:colOff>
          <xdr:row>135</xdr:row>
          <xdr:rowOff>0</xdr:rowOff>
        </xdr:to>
        <xdr:sp macro="" textlink="">
          <xdr:nvSpPr>
            <xdr:cNvPr id="1124" name="Group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138</xdr:row>
          <xdr:rowOff>9525</xdr:rowOff>
        </xdr:from>
        <xdr:to>
          <xdr:col>11</xdr:col>
          <xdr:colOff>0</xdr:colOff>
          <xdr:row>139</xdr:row>
          <xdr:rowOff>0</xdr:rowOff>
        </xdr:to>
        <xdr:sp macro="" textlink="">
          <xdr:nvSpPr>
            <xdr:cNvPr id="1125" name="Option Button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138</xdr:row>
          <xdr:rowOff>9525</xdr:rowOff>
        </xdr:from>
        <xdr:to>
          <xdr:col>9</xdr:col>
          <xdr:colOff>0</xdr:colOff>
          <xdr:row>139</xdr:row>
          <xdr:rowOff>0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138</xdr:row>
          <xdr:rowOff>9525</xdr:rowOff>
        </xdr:from>
        <xdr:to>
          <xdr:col>7</xdr:col>
          <xdr:colOff>0</xdr:colOff>
          <xdr:row>139</xdr:row>
          <xdr:rowOff>0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138</xdr:row>
          <xdr:rowOff>9525</xdr:rowOff>
        </xdr:from>
        <xdr:to>
          <xdr:col>5</xdr:col>
          <xdr:colOff>0</xdr:colOff>
          <xdr:row>139</xdr:row>
          <xdr:rowOff>0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138</xdr:row>
          <xdr:rowOff>9525</xdr:rowOff>
        </xdr:from>
        <xdr:to>
          <xdr:col>2</xdr:col>
          <xdr:colOff>419100</xdr:colOff>
          <xdr:row>139</xdr:row>
          <xdr:rowOff>0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136</xdr:row>
          <xdr:rowOff>0</xdr:rowOff>
        </xdr:from>
        <xdr:to>
          <xdr:col>14</xdr:col>
          <xdr:colOff>9525</xdr:colOff>
          <xdr:row>140</xdr:row>
          <xdr:rowOff>0</xdr:rowOff>
        </xdr:to>
        <xdr:sp macro="" textlink="">
          <xdr:nvSpPr>
            <xdr:cNvPr id="1130" name="Group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143</xdr:row>
          <xdr:rowOff>9525</xdr:rowOff>
        </xdr:from>
        <xdr:to>
          <xdr:col>11</xdr:col>
          <xdr:colOff>0</xdr:colOff>
          <xdr:row>144</xdr:row>
          <xdr:rowOff>0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143</xdr:row>
          <xdr:rowOff>9525</xdr:rowOff>
        </xdr:from>
        <xdr:to>
          <xdr:col>9</xdr:col>
          <xdr:colOff>0</xdr:colOff>
          <xdr:row>144</xdr:row>
          <xdr:rowOff>0</xdr:rowOff>
        </xdr:to>
        <xdr:sp macro="" textlink="">
          <xdr:nvSpPr>
            <xdr:cNvPr id="1132" name="Option Butto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143</xdr:row>
          <xdr:rowOff>9525</xdr:rowOff>
        </xdr:from>
        <xdr:to>
          <xdr:col>7</xdr:col>
          <xdr:colOff>0</xdr:colOff>
          <xdr:row>144</xdr:row>
          <xdr:rowOff>0</xdr:rowOff>
        </xdr:to>
        <xdr:sp macro="" textlink="">
          <xdr:nvSpPr>
            <xdr:cNvPr id="1133" name="Option Butto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143</xdr:row>
          <xdr:rowOff>9525</xdr:rowOff>
        </xdr:from>
        <xdr:to>
          <xdr:col>5</xdr:col>
          <xdr:colOff>0</xdr:colOff>
          <xdr:row>144</xdr:row>
          <xdr:rowOff>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143</xdr:row>
          <xdr:rowOff>9525</xdr:rowOff>
        </xdr:from>
        <xdr:to>
          <xdr:col>2</xdr:col>
          <xdr:colOff>419100</xdr:colOff>
          <xdr:row>144</xdr:row>
          <xdr:rowOff>0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141</xdr:row>
          <xdr:rowOff>0</xdr:rowOff>
        </xdr:from>
        <xdr:to>
          <xdr:col>14</xdr:col>
          <xdr:colOff>9525</xdr:colOff>
          <xdr:row>145</xdr:row>
          <xdr:rowOff>0</xdr:rowOff>
        </xdr:to>
        <xdr:sp macro="" textlink="">
          <xdr:nvSpPr>
            <xdr:cNvPr id="1136" name="Group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153</xdr:row>
          <xdr:rowOff>9525</xdr:rowOff>
        </xdr:from>
        <xdr:to>
          <xdr:col>11</xdr:col>
          <xdr:colOff>0</xdr:colOff>
          <xdr:row>154</xdr:row>
          <xdr:rowOff>0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153</xdr:row>
          <xdr:rowOff>9525</xdr:rowOff>
        </xdr:from>
        <xdr:to>
          <xdr:col>9</xdr:col>
          <xdr:colOff>0</xdr:colOff>
          <xdr:row>154</xdr:row>
          <xdr:rowOff>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153</xdr:row>
          <xdr:rowOff>9525</xdr:rowOff>
        </xdr:from>
        <xdr:to>
          <xdr:col>7</xdr:col>
          <xdr:colOff>0</xdr:colOff>
          <xdr:row>154</xdr:row>
          <xdr:rowOff>0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153</xdr:row>
          <xdr:rowOff>9525</xdr:rowOff>
        </xdr:from>
        <xdr:to>
          <xdr:col>5</xdr:col>
          <xdr:colOff>0</xdr:colOff>
          <xdr:row>154</xdr:row>
          <xdr:rowOff>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153</xdr:row>
          <xdr:rowOff>9525</xdr:rowOff>
        </xdr:from>
        <xdr:to>
          <xdr:col>2</xdr:col>
          <xdr:colOff>419100</xdr:colOff>
          <xdr:row>154</xdr:row>
          <xdr:rowOff>0</xdr:rowOff>
        </xdr:to>
        <xdr:sp macro="" textlink="">
          <xdr:nvSpPr>
            <xdr:cNvPr id="1147" name="Option Butto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151</xdr:row>
          <xdr:rowOff>0</xdr:rowOff>
        </xdr:from>
        <xdr:to>
          <xdr:col>14</xdr:col>
          <xdr:colOff>9525</xdr:colOff>
          <xdr:row>155</xdr:row>
          <xdr:rowOff>0</xdr:rowOff>
        </xdr:to>
        <xdr:sp macro="" textlink="">
          <xdr:nvSpPr>
            <xdr:cNvPr id="1148" name="Group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158</xdr:row>
          <xdr:rowOff>9525</xdr:rowOff>
        </xdr:from>
        <xdr:to>
          <xdr:col>11</xdr:col>
          <xdr:colOff>0</xdr:colOff>
          <xdr:row>159</xdr:row>
          <xdr:rowOff>0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158</xdr:row>
          <xdr:rowOff>9525</xdr:rowOff>
        </xdr:from>
        <xdr:to>
          <xdr:col>9</xdr:col>
          <xdr:colOff>0</xdr:colOff>
          <xdr:row>159</xdr:row>
          <xdr:rowOff>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158</xdr:row>
          <xdr:rowOff>9525</xdr:rowOff>
        </xdr:from>
        <xdr:to>
          <xdr:col>7</xdr:col>
          <xdr:colOff>0</xdr:colOff>
          <xdr:row>159</xdr:row>
          <xdr:rowOff>0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158</xdr:row>
          <xdr:rowOff>9525</xdr:rowOff>
        </xdr:from>
        <xdr:to>
          <xdr:col>5</xdr:col>
          <xdr:colOff>0</xdr:colOff>
          <xdr:row>159</xdr:row>
          <xdr:rowOff>0</xdr:rowOff>
        </xdr:to>
        <xdr:sp macro="" textlink="">
          <xdr:nvSpPr>
            <xdr:cNvPr id="1152" name="Option Butto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158</xdr:row>
          <xdr:rowOff>9525</xdr:rowOff>
        </xdr:from>
        <xdr:to>
          <xdr:col>2</xdr:col>
          <xdr:colOff>419100</xdr:colOff>
          <xdr:row>159</xdr:row>
          <xdr:rowOff>0</xdr:rowOff>
        </xdr:to>
        <xdr:sp macro="" textlink="">
          <xdr:nvSpPr>
            <xdr:cNvPr id="1153" name="Option Butto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156</xdr:row>
          <xdr:rowOff>0</xdr:rowOff>
        </xdr:from>
        <xdr:to>
          <xdr:col>14</xdr:col>
          <xdr:colOff>9525</xdr:colOff>
          <xdr:row>160</xdr:row>
          <xdr:rowOff>0</xdr:rowOff>
        </xdr:to>
        <xdr:sp macro="" textlink="">
          <xdr:nvSpPr>
            <xdr:cNvPr id="1154" name="Group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168</xdr:row>
          <xdr:rowOff>19050</xdr:rowOff>
        </xdr:from>
        <xdr:to>
          <xdr:col>2</xdr:col>
          <xdr:colOff>409575</xdr:colOff>
          <xdr:row>169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168</xdr:row>
          <xdr:rowOff>19050</xdr:rowOff>
        </xdr:from>
        <xdr:to>
          <xdr:col>8</xdr:col>
          <xdr:colOff>409575</xdr:colOff>
          <xdr:row>169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170</xdr:row>
          <xdr:rowOff>19050</xdr:rowOff>
        </xdr:from>
        <xdr:to>
          <xdr:col>2</xdr:col>
          <xdr:colOff>409575</xdr:colOff>
          <xdr:row>171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170</xdr:row>
          <xdr:rowOff>19050</xdr:rowOff>
        </xdr:from>
        <xdr:to>
          <xdr:col>8</xdr:col>
          <xdr:colOff>409575</xdr:colOff>
          <xdr:row>171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172</xdr:row>
          <xdr:rowOff>19050</xdr:rowOff>
        </xdr:from>
        <xdr:to>
          <xdr:col>2</xdr:col>
          <xdr:colOff>409575</xdr:colOff>
          <xdr:row>173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172</xdr:row>
          <xdr:rowOff>19050</xdr:rowOff>
        </xdr:from>
        <xdr:to>
          <xdr:col>8</xdr:col>
          <xdr:colOff>409575</xdr:colOff>
          <xdr:row>173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174</xdr:row>
          <xdr:rowOff>19050</xdr:rowOff>
        </xdr:from>
        <xdr:to>
          <xdr:col>2</xdr:col>
          <xdr:colOff>409575</xdr:colOff>
          <xdr:row>175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166</xdr:row>
          <xdr:rowOff>0</xdr:rowOff>
        </xdr:from>
        <xdr:to>
          <xdr:col>14</xdr:col>
          <xdr:colOff>0</xdr:colOff>
          <xdr:row>175</xdr:row>
          <xdr:rowOff>47625</xdr:rowOff>
        </xdr:to>
        <xdr:sp macro="" textlink="">
          <xdr:nvSpPr>
            <xdr:cNvPr id="1168" name="Group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181</xdr:row>
          <xdr:rowOff>9525</xdr:rowOff>
        </xdr:from>
        <xdr:to>
          <xdr:col>11</xdr:col>
          <xdr:colOff>0</xdr:colOff>
          <xdr:row>182</xdr:row>
          <xdr:rowOff>0</xdr:rowOff>
        </xdr:to>
        <xdr:sp macro="" textlink="">
          <xdr:nvSpPr>
            <xdr:cNvPr id="1169" name="Option Button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181</xdr:row>
          <xdr:rowOff>9525</xdr:rowOff>
        </xdr:from>
        <xdr:to>
          <xdr:col>9</xdr:col>
          <xdr:colOff>0</xdr:colOff>
          <xdr:row>182</xdr:row>
          <xdr:rowOff>0</xdr:rowOff>
        </xdr:to>
        <xdr:sp macro="" textlink="">
          <xdr:nvSpPr>
            <xdr:cNvPr id="1170" name="Option Button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181</xdr:row>
          <xdr:rowOff>9525</xdr:rowOff>
        </xdr:from>
        <xdr:to>
          <xdr:col>7</xdr:col>
          <xdr:colOff>0</xdr:colOff>
          <xdr:row>182</xdr:row>
          <xdr:rowOff>0</xdr:rowOff>
        </xdr:to>
        <xdr:sp macro="" textlink="">
          <xdr:nvSpPr>
            <xdr:cNvPr id="1171" name="Option Button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181</xdr:row>
          <xdr:rowOff>9525</xdr:rowOff>
        </xdr:from>
        <xdr:to>
          <xdr:col>5</xdr:col>
          <xdr:colOff>0</xdr:colOff>
          <xdr:row>182</xdr:row>
          <xdr:rowOff>0</xdr:rowOff>
        </xdr:to>
        <xdr:sp macro="" textlink="">
          <xdr:nvSpPr>
            <xdr:cNvPr id="1172" name="Option Button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181</xdr:row>
          <xdr:rowOff>9525</xdr:rowOff>
        </xdr:from>
        <xdr:to>
          <xdr:col>2</xdr:col>
          <xdr:colOff>419100</xdr:colOff>
          <xdr:row>182</xdr:row>
          <xdr:rowOff>0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179</xdr:row>
          <xdr:rowOff>0</xdr:rowOff>
        </xdr:from>
        <xdr:to>
          <xdr:col>14</xdr:col>
          <xdr:colOff>9525</xdr:colOff>
          <xdr:row>183</xdr:row>
          <xdr:rowOff>0</xdr:rowOff>
        </xdr:to>
        <xdr:sp macro="" textlink="">
          <xdr:nvSpPr>
            <xdr:cNvPr id="1174" name="Group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186</xdr:row>
          <xdr:rowOff>9525</xdr:rowOff>
        </xdr:from>
        <xdr:to>
          <xdr:col>11</xdr:col>
          <xdr:colOff>0</xdr:colOff>
          <xdr:row>187</xdr:row>
          <xdr:rowOff>0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186</xdr:row>
          <xdr:rowOff>9525</xdr:rowOff>
        </xdr:from>
        <xdr:to>
          <xdr:col>9</xdr:col>
          <xdr:colOff>0</xdr:colOff>
          <xdr:row>187</xdr:row>
          <xdr:rowOff>0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186</xdr:row>
          <xdr:rowOff>9525</xdr:rowOff>
        </xdr:from>
        <xdr:to>
          <xdr:col>7</xdr:col>
          <xdr:colOff>0</xdr:colOff>
          <xdr:row>187</xdr:row>
          <xdr:rowOff>0</xdr:rowOff>
        </xdr:to>
        <xdr:sp macro="" textlink="">
          <xdr:nvSpPr>
            <xdr:cNvPr id="1177" name="Option Button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186</xdr:row>
          <xdr:rowOff>9525</xdr:rowOff>
        </xdr:from>
        <xdr:to>
          <xdr:col>5</xdr:col>
          <xdr:colOff>0</xdr:colOff>
          <xdr:row>187</xdr:row>
          <xdr:rowOff>0</xdr:rowOff>
        </xdr:to>
        <xdr:sp macro="" textlink="">
          <xdr:nvSpPr>
            <xdr:cNvPr id="1178" name="Option Button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186</xdr:row>
          <xdr:rowOff>9525</xdr:rowOff>
        </xdr:from>
        <xdr:to>
          <xdr:col>2</xdr:col>
          <xdr:colOff>419100</xdr:colOff>
          <xdr:row>187</xdr:row>
          <xdr:rowOff>0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184</xdr:row>
          <xdr:rowOff>0</xdr:rowOff>
        </xdr:from>
        <xdr:to>
          <xdr:col>14</xdr:col>
          <xdr:colOff>9525</xdr:colOff>
          <xdr:row>188</xdr:row>
          <xdr:rowOff>0</xdr:rowOff>
        </xdr:to>
        <xdr:sp macro="" textlink="">
          <xdr:nvSpPr>
            <xdr:cNvPr id="1180" name="Group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191</xdr:row>
          <xdr:rowOff>9525</xdr:rowOff>
        </xdr:from>
        <xdr:to>
          <xdr:col>11</xdr:col>
          <xdr:colOff>0</xdr:colOff>
          <xdr:row>192</xdr:row>
          <xdr:rowOff>0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191</xdr:row>
          <xdr:rowOff>9525</xdr:rowOff>
        </xdr:from>
        <xdr:to>
          <xdr:col>9</xdr:col>
          <xdr:colOff>0</xdr:colOff>
          <xdr:row>192</xdr:row>
          <xdr:rowOff>0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191</xdr:row>
          <xdr:rowOff>9525</xdr:rowOff>
        </xdr:from>
        <xdr:to>
          <xdr:col>7</xdr:col>
          <xdr:colOff>0</xdr:colOff>
          <xdr:row>192</xdr:row>
          <xdr:rowOff>0</xdr:rowOff>
        </xdr:to>
        <xdr:sp macro="" textlink="">
          <xdr:nvSpPr>
            <xdr:cNvPr id="1183" name="Option Button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191</xdr:row>
          <xdr:rowOff>9525</xdr:rowOff>
        </xdr:from>
        <xdr:to>
          <xdr:col>5</xdr:col>
          <xdr:colOff>0</xdr:colOff>
          <xdr:row>192</xdr:row>
          <xdr:rowOff>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191</xdr:row>
          <xdr:rowOff>9525</xdr:rowOff>
        </xdr:from>
        <xdr:to>
          <xdr:col>2</xdr:col>
          <xdr:colOff>419100</xdr:colOff>
          <xdr:row>192</xdr:row>
          <xdr:rowOff>0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189</xdr:row>
          <xdr:rowOff>0</xdr:rowOff>
        </xdr:from>
        <xdr:to>
          <xdr:col>14</xdr:col>
          <xdr:colOff>9525</xdr:colOff>
          <xdr:row>193</xdr:row>
          <xdr:rowOff>0</xdr:rowOff>
        </xdr:to>
        <xdr:sp macro="" textlink="">
          <xdr:nvSpPr>
            <xdr:cNvPr id="1186" name="Group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196</xdr:row>
          <xdr:rowOff>9525</xdr:rowOff>
        </xdr:from>
        <xdr:to>
          <xdr:col>11</xdr:col>
          <xdr:colOff>0</xdr:colOff>
          <xdr:row>197</xdr:row>
          <xdr:rowOff>0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196</xdr:row>
          <xdr:rowOff>9525</xdr:rowOff>
        </xdr:from>
        <xdr:to>
          <xdr:col>9</xdr:col>
          <xdr:colOff>0</xdr:colOff>
          <xdr:row>197</xdr:row>
          <xdr:rowOff>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196</xdr:row>
          <xdr:rowOff>9525</xdr:rowOff>
        </xdr:from>
        <xdr:to>
          <xdr:col>7</xdr:col>
          <xdr:colOff>0</xdr:colOff>
          <xdr:row>197</xdr:row>
          <xdr:rowOff>0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196</xdr:row>
          <xdr:rowOff>9525</xdr:rowOff>
        </xdr:from>
        <xdr:to>
          <xdr:col>5</xdr:col>
          <xdr:colOff>0</xdr:colOff>
          <xdr:row>197</xdr:row>
          <xdr:rowOff>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196</xdr:row>
          <xdr:rowOff>9525</xdr:rowOff>
        </xdr:from>
        <xdr:to>
          <xdr:col>2</xdr:col>
          <xdr:colOff>419100</xdr:colOff>
          <xdr:row>197</xdr:row>
          <xdr:rowOff>0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194</xdr:row>
          <xdr:rowOff>0</xdr:rowOff>
        </xdr:from>
        <xdr:to>
          <xdr:col>14</xdr:col>
          <xdr:colOff>9525</xdr:colOff>
          <xdr:row>198</xdr:row>
          <xdr:rowOff>0</xdr:rowOff>
        </xdr:to>
        <xdr:sp macro="" textlink="">
          <xdr:nvSpPr>
            <xdr:cNvPr id="1192" name="Group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201</xdr:row>
          <xdr:rowOff>9525</xdr:rowOff>
        </xdr:from>
        <xdr:to>
          <xdr:col>11</xdr:col>
          <xdr:colOff>0</xdr:colOff>
          <xdr:row>202</xdr:row>
          <xdr:rowOff>0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201</xdr:row>
          <xdr:rowOff>9525</xdr:rowOff>
        </xdr:from>
        <xdr:to>
          <xdr:col>9</xdr:col>
          <xdr:colOff>0</xdr:colOff>
          <xdr:row>202</xdr:row>
          <xdr:rowOff>0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201</xdr:row>
          <xdr:rowOff>9525</xdr:rowOff>
        </xdr:from>
        <xdr:to>
          <xdr:col>7</xdr:col>
          <xdr:colOff>0</xdr:colOff>
          <xdr:row>202</xdr:row>
          <xdr:rowOff>0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201</xdr:row>
          <xdr:rowOff>9525</xdr:rowOff>
        </xdr:from>
        <xdr:to>
          <xdr:col>5</xdr:col>
          <xdr:colOff>0</xdr:colOff>
          <xdr:row>202</xdr:row>
          <xdr:rowOff>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201</xdr:row>
          <xdr:rowOff>9525</xdr:rowOff>
        </xdr:from>
        <xdr:to>
          <xdr:col>2</xdr:col>
          <xdr:colOff>419100</xdr:colOff>
          <xdr:row>202</xdr:row>
          <xdr:rowOff>0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199</xdr:row>
          <xdr:rowOff>0</xdr:rowOff>
        </xdr:from>
        <xdr:to>
          <xdr:col>14</xdr:col>
          <xdr:colOff>9525</xdr:colOff>
          <xdr:row>203</xdr:row>
          <xdr:rowOff>0</xdr:rowOff>
        </xdr:to>
        <xdr:sp macro="" textlink="">
          <xdr:nvSpPr>
            <xdr:cNvPr id="1198" name="Group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211</xdr:row>
          <xdr:rowOff>19050</xdr:rowOff>
        </xdr:from>
        <xdr:to>
          <xdr:col>2</xdr:col>
          <xdr:colOff>409575</xdr:colOff>
          <xdr:row>212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211</xdr:row>
          <xdr:rowOff>19050</xdr:rowOff>
        </xdr:from>
        <xdr:to>
          <xdr:col>4</xdr:col>
          <xdr:colOff>409575</xdr:colOff>
          <xdr:row>212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211</xdr:row>
          <xdr:rowOff>19050</xdr:rowOff>
        </xdr:from>
        <xdr:to>
          <xdr:col>6</xdr:col>
          <xdr:colOff>409575</xdr:colOff>
          <xdr:row>212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211</xdr:row>
          <xdr:rowOff>19050</xdr:rowOff>
        </xdr:from>
        <xdr:to>
          <xdr:col>8</xdr:col>
          <xdr:colOff>409575</xdr:colOff>
          <xdr:row>212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213</xdr:row>
          <xdr:rowOff>19050</xdr:rowOff>
        </xdr:from>
        <xdr:to>
          <xdr:col>2</xdr:col>
          <xdr:colOff>409575</xdr:colOff>
          <xdr:row>214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213</xdr:row>
          <xdr:rowOff>19050</xdr:rowOff>
        </xdr:from>
        <xdr:to>
          <xdr:col>4</xdr:col>
          <xdr:colOff>409575</xdr:colOff>
          <xdr:row>214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213</xdr:row>
          <xdr:rowOff>19050</xdr:rowOff>
        </xdr:from>
        <xdr:to>
          <xdr:col>6</xdr:col>
          <xdr:colOff>409575</xdr:colOff>
          <xdr:row>214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213</xdr:row>
          <xdr:rowOff>19050</xdr:rowOff>
        </xdr:from>
        <xdr:to>
          <xdr:col>8</xdr:col>
          <xdr:colOff>409575</xdr:colOff>
          <xdr:row>214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215</xdr:row>
          <xdr:rowOff>19050</xdr:rowOff>
        </xdr:from>
        <xdr:to>
          <xdr:col>2</xdr:col>
          <xdr:colOff>409575</xdr:colOff>
          <xdr:row>216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215</xdr:row>
          <xdr:rowOff>19050</xdr:rowOff>
        </xdr:from>
        <xdr:to>
          <xdr:col>4</xdr:col>
          <xdr:colOff>409575</xdr:colOff>
          <xdr:row>216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0</xdr:rowOff>
        </xdr:from>
        <xdr:to>
          <xdr:col>14</xdr:col>
          <xdr:colOff>19050</xdr:colOff>
          <xdr:row>217</xdr:row>
          <xdr:rowOff>9525</xdr:rowOff>
        </xdr:to>
        <xdr:sp macro="" textlink="">
          <xdr:nvSpPr>
            <xdr:cNvPr id="1215" name="Group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1409700</xdr:colOff>
          <xdr:row>5</xdr:row>
          <xdr:rowOff>9525</xdr:rowOff>
        </xdr:from>
        <xdr:to>
          <xdr:col>5</xdr:col>
          <xdr:colOff>1057275</xdr:colOff>
          <xdr:row>6</xdr:row>
          <xdr:rowOff>0</xdr:rowOff>
        </xdr:to>
        <xdr:sp macro="" textlink="">
          <xdr:nvSpPr>
            <xdr:cNvPr id="1216" name="Drop Down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7</xdr:row>
          <xdr:rowOff>19050</xdr:rowOff>
        </xdr:from>
        <xdr:to>
          <xdr:col>4</xdr:col>
          <xdr:colOff>409575</xdr:colOff>
          <xdr:row>8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19050</xdr:rowOff>
        </xdr:from>
        <xdr:to>
          <xdr:col>6</xdr:col>
          <xdr:colOff>409575</xdr:colOff>
          <xdr:row>8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7</xdr:row>
          <xdr:rowOff>19050</xdr:rowOff>
        </xdr:from>
        <xdr:to>
          <xdr:col>8</xdr:col>
          <xdr:colOff>409575</xdr:colOff>
          <xdr:row>8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19050</xdr:rowOff>
        </xdr:from>
        <xdr:to>
          <xdr:col>10</xdr:col>
          <xdr:colOff>409575</xdr:colOff>
          <xdr:row>8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9</xdr:row>
          <xdr:rowOff>19050</xdr:rowOff>
        </xdr:from>
        <xdr:to>
          <xdr:col>4</xdr:col>
          <xdr:colOff>409575</xdr:colOff>
          <xdr:row>10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9</xdr:row>
          <xdr:rowOff>19050</xdr:rowOff>
        </xdr:from>
        <xdr:to>
          <xdr:col>6</xdr:col>
          <xdr:colOff>409575</xdr:colOff>
          <xdr:row>10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9</xdr:row>
          <xdr:rowOff>19050</xdr:rowOff>
        </xdr:from>
        <xdr:to>
          <xdr:col>8</xdr:col>
          <xdr:colOff>409575</xdr:colOff>
          <xdr:row>10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13</xdr:row>
          <xdr:rowOff>19050</xdr:rowOff>
        </xdr:from>
        <xdr:to>
          <xdr:col>4</xdr:col>
          <xdr:colOff>409575</xdr:colOff>
          <xdr:row>14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19050</xdr:rowOff>
        </xdr:from>
        <xdr:to>
          <xdr:col>6</xdr:col>
          <xdr:colOff>409575</xdr:colOff>
          <xdr:row>14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13</xdr:row>
          <xdr:rowOff>19050</xdr:rowOff>
        </xdr:from>
        <xdr:to>
          <xdr:col>8</xdr:col>
          <xdr:colOff>409575</xdr:colOff>
          <xdr:row>14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19050</xdr:rowOff>
        </xdr:from>
        <xdr:to>
          <xdr:col>10</xdr:col>
          <xdr:colOff>409575</xdr:colOff>
          <xdr:row>14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15</xdr:row>
          <xdr:rowOff>19050</xdr:rowOff>
        </xdr:from>
        <xdr:to>
          <xdr:col>4</xdr:col>
          <xdr:colOff>409575</xdr:colOff>
          <xdr:row>16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15</xdr:row>
          <xdr:rowOff>19050</xdr:rowOff>
        </xdr:from>
        <xdr:to>
          <xdr:col>6</xdr:col>
          <xdr:colOff>409575</xdr:colOff>
          <xdr:row>16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11</xdr:row>
          <xdr:rowOff>9525</xdr:rowOff>
        </xdr:from>
        <xdr:to>
          <xdr:col>4</xdr:col>
          <xdr:colOff>381000</xdr:colOff>
          <xdr:row>12</xdr:row>
          <xdr:rowOff>0</xdr:rowOff>
        </xdr:to>
        <xdr:sp macro="" textlink="">
          <xdr:nvSpPr>
            <xdr:cNvPr id="1236" name="Option 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11</xdr:row>
          <xdr:rowOff>9525</xdr:rowOff>
        </xdr:from>
        <xdr:to>
          <xdr:col>6</xdr:col>
          <xdr:colOff>381000</xdr:colOff>
          <xdr:row>12</xdr:row>
          <xdr:rowOff>0</xdr:rowOff>
        </xdr:to>
        <xdr:sp macro="" textlink="">
          <xdr:nvSpPr>
            <xdr:cNvPr id="1237" name="Option 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</xdr:row>
          <xdr:rowOff>9525</xdr:rowOff>
        </xdr:from>
        <xdr:to>
          <xdr:col>14</xdr:col>
          <xdr:colOff>0</xdr:colOff>
          <xdr:row>17</xdr:row>
          <xdr:rowOff>9525</xdr:rowOff>
        </xdr:to>
        <xdr:sp macro="" textlink="">
          <xdr:nvSpPr>
            <xdr:cNvPr id="1238" name="Group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15</xdr:row>
          <xdr:rowOff>19050</xdr:rowOff>
        </xdr:from>
        <xdr:to>
          <xdr:col>8</xdr:col>
          <xdr:colOff>409575</xdr:colOff>
          <xdr:row>16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</xdr:row>
          <xdr:rowOff>19050</xdr:rowOff>
        </xdr:from>
        <xdr:to>
          <xdr:col>10</xdr:col>
          <xdr:colOff>409575</xdr:colOff>
          <xdr:row>10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47</xdr:row>
          <xdr:rowOff>9525</xdr:rowOff>
        </xdr:from>
        <xdr:to>
          <xdr:col>11</xdr:col>
          <xdr:colOff>0</xdr:colOff>
          <xdr:row>48</xdr:row>
          <xdr:rowOff>0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47</xdr:row>
          <xdr:rowOff>9525</xdr:rowOff>
        </xdr:from>
        <xdr:to>
          <xdr:col>9</xdr:col>
          <xdr:colOff>0</xdr:colOff>
          <xdr:row>48</xdr:row>
          <xdr:rowOff>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47</xdr:row>
          <xdr:rowOff>9525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47</xdr:row>
          <xdr:rowOff>9525</xdr:rowOff>
        </xdr:from>
        <xdr:to>
          <xdr:col>5</xdr:col>
          <xdr:colOff>0</xdr:colOff>
          <xdr:row>48</xdr:row>
          <xdr:rowOff>0</xdr:rowOff>
        </xdr:to>
        <xdr:sp macro="" textlink="">
          <xdr:nvSpPr>
            <xdr:cNvPr id="1246" name="Option 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47</xdr:row>
          <xdr:rowOff>9525</xdr:rowOff>
        </xdr:from>
        <xdr:to>
          <xdr:col>2</xdr:col>
          <xdr:colOff>419100</xdr:colOff>
          <xdr:row>48</xdr:row>
          <xdr:rowOff>0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13</xdr:col>
          <xdr:colOff>676275</xdr:colOff>
          <xdr:row>49</xdr:row>
          <xdr:rowOff>9525</xdr:rowOff>
        </xdr:to>
        <xdr:sp macro="" textlink="">
          <xdr:nvSpPr>
            <xdr:cNvPr id="1248" name="Group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62</xdr:row>
          <xdr:rowOff>9525</xdr:rowOff>
        </xdr:from>
        <xdr:to>
          <xdr:col>11</xdr:col>
          <xdr:colOff>0</xdr:colOff>
          <xdr:row>63</xdr:row>
          <xdr:rowOff>0</xdr:rowOff>
        </xdr:to>
        <xdr:sp macro="" textlink="">
          <xdr:nvSpPr>
            <xdr:cNvPr id="1249" name="Option 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62</xdr:row>
          <xdr:rowOff>9525</xdr:rowOff>
        </xdr:from>
        <xdr:to>
          <xdr:col>9</xdr:col>
          <xdr:colOff>0</xdr:colOff>
          <xdr:row>63</xdr:row>
          <xdr:rowOff>0</xdr:rowOff>
        </xdr:to>
        <xdr:sp macro="" textlink="">
          <xdr:nvSpPr>
            <xdr:cNvPr id="1250" name="Option 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9525</xdr:rowOff>
        </xdr:from>
        <xdr:to>
          <xdr:col>7</xdr:col>
          <xdr:colOff>0</xdr:colOff>
          <xdr:row>63</xdr:row>
          <xdr:rowOff>0</xdr:rowOff>
        </xdr:to>
        <xdr:sp macro="" textlink="">
          <xdr:nvSpPr>
            <xdr:cNvPr id="1251" name="Option 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62</xdr:row>
          <xdr:rowOff>9525</xdr:rowOff>
        </xdr:from>
        <xdr:to>
          <xdr:col>5</xdr:col>
          <xdr:colOff>0</xdr:colOff>
          <xdr:row>63</xdr:row>
          <xdr:rowOff>0</xdr:rowOff>
        </xdr:to>
        <xdr:sp macro="" textlink="">
          <xdr:nvSpPr>
            <xdr:cNvPr id="1252" name="Option 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62</xdr:row>
          <xdr:rowOff>9525</xdr:rowOff>
        </xdr:from>
        <xdr:to>
          <xdr:col>2</xdr:col>
          <xdr:colOff>419100</xdr:colOff>
          <xdr:row>63</xdr:row>
          <xdr:rowOff>0</xdr:rowOff>
        </xdr:to>
        <xdr:sp macro="" textlink="">
          <xdr:nvSpPr>
            <xdr:cNvPr id="1253" name="Option 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13</xdr:col>
          <xdr:colOff>676275</xdr:colOff>
          <xdr:row>64</xdr:row>
          <xdr:rowOff>0</xdr:rowOff>
        </xdr:to>
        <xdr:sp macro="" textlink="">
          <xdr:nvSpPr>
            <xdr:cNvPr id="1254" name="Group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32</xdr:row>
          <xdr:rowOff>9525</xdr:rowOff>
        </xdr:from>
        <xdr:to>
          <xdr:col>11</xdr:col>
          <xdr:colOff>0</xdr:colOff>
          <xdr:row>33</xdr:row>
          <xdr:rowOff>0</xdr:rowOff>
        </xdr:to>
        <xdr:sp macro="" textlink="">
          <xdr:nvSpPr>
            <xdr:cNvPr id="1255" name="Option 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32</xdr:row>
          <xdr:rowOff>9525</xdr:rowOff>
        </xdr:from>
        <xdr:to>
          <xdr:col>9</xdr:col>
          <xdr:colOff>0</xdr:colOff>
          <xdr:row>33</xdr:row>
          <xdr:rowOff>0</xdr:rowOff>
        </xdr:to>
        <xdr:sp macro="" textlink="">
          <xdr:nvSpPr>
            <xdr:cNvPr id="1256" name="Option Butto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32</xdr:row>
          <xdr:rowOff>9525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257" name="Option Butto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32</xdr:row>
          <xdr:rowOff>9525</xdr:rowOff>
        </xdr:from>
        <xdr:to>
          <xdr:col>5</xdr:col>
          <xdr:colOff>0</xdr:colOff>
          <xdr:row>33</xdr:row>
          <xdr:rowOff>0</xdr:rowOff>
        </xdr:to>
        <xdr:sp macro="" textlink="">
          <xdr:nvSpPr>
            <xdr:cNvPr id="1258" name="Option Butto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32</xdr:row>
          <xdr:rowOff>9525</xdr:rowOff>
        </xdr:from>
        <xdr:to>
          <xdr:col>2</xdr:col>
          <xdr:colOff>419100</xdr:colOff>
          <xdr:row>33</xdr:row>
          <xdr:rowOff>0</xdr:rowOff>
        </xdr:to>
        <xdr:sp macro="" textlink="">
          <xdr:nvSpPr>
            <xdr:cNvPr id="1259" name="Option Butto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0</xdr:rowOff>
        </xdr:from>
        <xdr:to>
          <xdr:col>14</xdr:col>
          <xdr:colOff>0</xdr:colOff>
          <xdr:row>33</xdr:row>
          <xdr:rowOff>47625</xdr:rowOff>
        </xdr:to>
        <xdr:sp macro="" textlink="">
          <xdr:nvSpPr>
            <xdr:cNvPr id="1260" name="Group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52</xdr:row>
          <xdr:rowOff>9525</xdr:rowOff>
        </xdr:from>
        <xdr:to>
          <xdr:col>11</xdr:col>
          <xdr:colOff>0</xdr:colOff>
          <xdr:row>53</xdr:row>
          <xdr:rowOff>0</xdr:rowOff>
        </xdr:to>
        <xdr:sp macro="" textlink="">
          <xdr:nvSpPr>
            <xdr:cNvPr id="1261" name="Option Butto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52</xdr:row>
          <xdr:rowOff>9525</xdr:rowOff>
        </xdr:from>
        <xdr:to>
          <xdr:col>9</xdr:col>
          <xdr:colOff>0</xdr:colOff>
          <xdr:row>53</xdr:row>
          <xdr:rowOff>0</xdr:rowOff>
        </xdr:to>
        <xdr:sp macro="" textlink="">
          <xdr:nvSpPr>
            <xdr:cNvPr id="1262" name="Option Butto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52</xdr:row>
          <xdr:rowOff>9525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263" name="Option Butto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52</xdr:row>
          <xdr:rowOff>9525</xdr:rowOff>
        </xdr:from>
        <xdr:to>
          <xdr:col>5</xdr:col>
          <xdr:colOff>0</xdr:colOff>
          <xdr:row>53</xdr:row>
          <xdr:rowOff>0</xdr:rowOff>
        </xdr:to>
        <xdr:sp macro="" textlink="">
          <xdr:nvSpPr>
            <xdr:cNvPr id="1264" name="Option Butto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52</xdr:row>
          <xdr:rowOff>9525</xdr:rowOff>
        </xdr:from>
        <xdr:to>
          <xdr:col>2</xdr:col>
          <xdr:colOff>419100</xdr:colOff>
          <xdr:row>53</xdr:row>
          <xdr:rowOff>0</xdr:rowOff>
        </xdr:to>
        <xdr:sp macro="" textlink="">
          <xdr:nvSpPr>
            <xdr:cNvPr id="1265" name="Option Butto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13</xdr:col>
          <xdr:colOff>676275</xdr:colOff>
          <xdr:row>54</xdr:row>
          <xdr:rowOff>0</xdr:rowOff>
        </xdr:to>
        <xdr:sp macro="" textlink="">
          <xdr:nvSpPr>
            <xdr:cNvPr id="1266" name="Group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148</xdr:row>
          <xdr:rowOff>9525</xdr:rowOff>
        </xdr:from>
        <xdr:to>
          <xdr:col>11</xdr:col>
          <xdr:colOff>0</xdr:colOff>
          <xdr:row>149</xdr:row>
          <xdr:rowOff>0</xdr:rowOff>
        </xdr:to>
        <xdr:sp macro="" textlink="">
          <xdr:nvSpPr>
            <xdr:cNvPr id="1267" name="Option Butto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148</xdr:row>
          <xdr:rowOff>9525</xdr:rowOff>
        </xdr:from>
        <xdr:to>
          <xdr:col>9</xdr:col>
          <xdr:colOff>0</xdr:colOff>
          <xdr:row>149</xdr:row>
          <xdr:rowOff>0</xdr:rowOff>
        </xdr:to>
        <xdr:sp macro="" textlink="">
          <xdr:nvSpPr>
            <xdr:cNvPr id="1268" name="Option Butto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148</xdr:row>
          <xdr:rowOff>9525</xdr:rowOff>
        </xdr:from>
        <xdr:to>
          <xdr:col>7</xdr:col>
          <xdr:colOff>0</xdr:colOff>
          <xdr:row>149</xdr:row>
          <xdr:rowOff>0</xdr:rowOff>
        </xdr:to>
        <xdr:sp macro="" textlink="">
          <xdr:nvSpPr>
            <xdr:cNvPr id="1269" name="Option Butto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148</xdr:row>
          <xdr:rowOff>9525</xdr:rowOff>
        </xdr:from>
        <xdr:to>
          <xdr:col>5</xdr:col>
          <xdr:colOff>0</xdr:colOff>
          <xdr:row>149</xdr:row>
          <xdr:rowOff>0</xdr:rowOff>
        </xdr:to>
        <xdr:sp macro="" textlink="">
          <xdr:nvSpPr>
            <xdr:cNvPr id="1270" name="Option Butto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148</xdr:row>
          <xdr:rowOff>9525</xdr:rowOff>
        </xdr:from>
        <xdr:to>
          <xdr:col>2</xdr:col>
          <xdr:colOff>419100</xdr:colOff>
          <xdr:row>149</xdr:row>
          <xdr:rowOff>0</xdr:rowOff>
        </xdr:to>
        <xdr:sp macro="" textlink="">
          <xdr:nvSpPr>
            <xdr:cNvPr id="1271" name="Option Butto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146</xdr:row>
          <xdr:rowOff>0</xdr:rowOff>
        </xdr:from>
        <xdr:to>
          <xdr:col>14</xdr:col>
          <xdr:colOff>9525</xdr:colOff>
          <xdr:row>150</xdr:row>
          <xdr:rowOff>0</xdr:rowOff>
        </xdr:to>
        <xdr:sp macro="" textlink="">
          <xdr:nvSpPr>
            <xdr:cNvPr id="1272" name="Group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163</xdr:row>
          <xdr:rowOff>9525</xdr:rowOff>
        </xdr:from>
        <xdr:to>
          <xdr:col>11</xdr:col>
          <xdr:colOff>0</xdr:colOff>
          <xdr:row>164</xdr:row>
          <xdr:rowOff>0</xdr:rowOff>
        </xdr:to>
        <xdr:sp macro="" textlink="">
          <xdr:nvSpPr>
            <xdr:cNvPr id="1273" name="Option Butto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163</xdr:row>
          <xdr:rowOff>9525</xdr:rowOff>
        </xdr:from>
        <xdr:to>
          <xdr:col>9</xdr:col>
          <xdr:colOff>0</xdr:colOff>
          <xdr:row>164</xdr:row>
          <xdr:rowOff>0</xdr:rowOff>
        </xdr:to>
        <xdr:sp macro="" textlink="">
          <xdr:nvSpPr>
            <xdr:cNvPr id="1274" name="Option Butto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163</xdr:row>
          <xdr:rowOff>9525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275" name="Option Butto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163</xdr:row>
          <xdr:rowOff>9525</xdr:rowOff>
        </xdr:from>
        <xdr:to>
          <xdr:col>5</xdr:col>
          <xdr:colOff>0</xdr:colOff>
          <xdr:row>164</xdr:row>
          <xdr:rowOff>0</xdr:rowOff>
        </xdr:to>
        <xdr:sp macro="" textlink="">
          <xdr:nvSpPr>
            <xdr:cNvPr id="1276" name="Option Butto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163</xdr:row>
          <xdr:rowOff>9525</xdr:rowOff>
        </xdr:from>
        <xdr:to>
          <xdr:col>2</xdr:col>
          <xdr:colOff>419100</xdr:colOff>
          <xdr:row>164</xdr:row>
          <xdr:rowOff>0</xdr:rowOff>
        </xdr:to>
        <xdr:sp macro="" textlink="">
          <xdr:nvSpPr>
            <xdr:cNvPr id="1277" name="Option Butto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161</xdr:row>
          <xdr:rowOff>0</xdr:rowOff>
        </xdr:from>
        <xdr:to>
          <xdr:col>14</xdr:col>
          <xdr:colOff>9525</xdr:colOff>
          <xdr:row>165</xdr:row>
          <xdr:rowOff>0</xdr:rowOff>
        </xdr:to>
        <xdr:sp macro="" textlink="">
          <xdr:nvSpPr>
            <xdr:cNvPr id="1278" name="Group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206</xdr:row>
          <xdr:rowOff>9525</xdr:rowOff>
        </xdr:from>
        <xdr:to>
          <xdr:col>11</xdr:col>
          <xdr:colOff>0</xdr:colOff>
          <xdr:row>207</xdr:row>
          <xdr:rowOff>0</xdr:rowOff>
        </xdr:to>
        <xdr:sp macro="" textlink="">
          <xdr:nvSpPr>
            <xdr:cNvPr id="1279" name="Option Butto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206</xdr:row>
          <xdr:rowOff>9525</xdr:rowOff>
        </xdr:from>
        <xdr:to>
          <xdr:col>9</xdr:col>
          <xdr:colOff>0</xdr:colOff>
          <xdr:row>207</xdr:row>
          <xdr:rowOff>0</xdr:rowOff>
        </xdr:to>
        <xdr:sp macro="" textlink="">
          <xdr:nvSpPr>
            <xdr:cNvPr id="1280" name="Option Butto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206</xdr:row>
          <xdr:rowOff>9525</xdr:rowOff>
        </xdr:from>
        <xdr:to>
          <xdr:col>7</xdr:col>
          <xdr:colOff>0</xdr:colOff>
          <xdr:row>207</xdr:row>
          <xdr:rowOff>0</xdr:rowOff>
        </xdr:to>
        <xdr:sp macro="" textlink="">
          <xdr:nvSpPr>
            <xdr:cNvPr id="1281" name="Option Butto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206</xdr:row>
          <xdr:rowOff>9525</xdr:rowOff>
        </xdr:from>
        <xdr:to>
          <xdr:col>5</xdr:col>
          <xdr:colOff>0</xdr:colOff>
          <xdr:row>207</xdr:row>
          <xdr:rowOff>0</xdr:rowOff>
        </xdr:to>
        <xdr:sp macro="" textlink="">
          <xdr:nvSpPr>
            <xdr:cNvPr id="1282" name="Option Butto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206</xdr:row>
          <xdr:rowOff>9525</xdr:rowOff>
        </xdr:from>
        <xdr:to>
          <xdr:col>2</xdr:col>
          <xdr:colOff>419100</xdr:colOff>
          <xdr:row>207</xdr:row>
          <xdr:rowOff>0</xdr:rowOff>
        </xdr:to>
        <xdr:sp macro="" textlink="">
          <xdr:nvSpPr>
            <xdr:cNvPr id="1283" name="Option Butto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204</xdr:row>
          <xdr:rowOff>0</xdr:rowOff>
        </xdr:from>
        <xdr:to>
          <xdr:col>14</xdr:col>
          <xdr:colOff>9525</xdr:colOff>
          <xdr:row>208</xdr:row>
          <xdr:rowOff>0</xdr:rowOff>
        </xdr:to>
        <xdr:sp macro="" textlink="">
          <xdr:nvSpPr>
            <xdr:cNvPr id="1284" name="Group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81</xdr:row>
          <xdr:rowOff>9525</xdr:rowOff>
        </xdr:from>
        <xdr:to>
          <xdr:col>11</xdr:col>
          <xdr:colOff>0</xdr:colOff>
          <xdr:row>82</xdr:row>
          <xdr:rowOff>0</xdr:rowOff>
        </xdr:to>
        <xdr:sp macro="" textlink="">
          <xdr:nvSpPr>
            <xdr:cNvPr id="1285" name="Option 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81</xdr:row>
          <xdr:rowOff>9525</xdr:rowOff>
        </xdr:from>
        <xdr:to>
          <xdr:col>9</xdr:col>
          <xdr:colOff>0</xdr:colOff>
          <xdr:row>82</xdr:row>
          <xdr:rowOff>0</xdr:rowOff>
        </xdr:to>
        <xdr:sp macro="" textlink="">
          <xdr:nvSpPr>
            <xdr:cNvPr id="1286" name="Option Butto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81</xdr:row>
          <xdr:rowOff>9525</xdr:rowOff>
        </xdr:from>
        <xdr:to>
          <xdr:col>7</xdr:col>
          <xdr:colOff>0</xdr:colOff>
          <xdr:row>82</xdr:row>
          <xdr:rowOff>0</xdr:rowOff>
        </xdr:to>
        <xdr:sp macro="" textlink="">
          <xdr:nvSpPr>
            <xdr:cNvPr id="1287" name="Option Butto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81</xdr:row>
          <xdr:rowOff>9525</xdr:rowOff>
        </xdr:from>
        <xdr:to>
          <xdr:col>5</xdr:col>
          <xdr:colOff>0</xdr:colOff>
          <xdr:row>82</xdr:row>
          <xdr:rowOff>0</xdr:rowOff>
        </xdr:to>
        <xdr:sp macro="" textlink="">
          <xdr:nvSpPr>
            <xdr:cNvPr id="1288" name="Option Butto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81</xdr:row>
          <xdr:rowOff>9525</xdr:rowOff>
        </xdr:from>
        <xdr:to>
          <xdr:col>2</xdr:col>
          <xdr:colOff>419100</xdr:colOff>
          <xdr:row>82</xdr:row>
          <xdr:rowOff>0</xdr:rowOff>
        </xdr:to>
        <xdr:sp macro="" textlink="">
          <xdr:nvSpPr>
            <xdr:cNvPr id="1289" name="Option Butto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79</xdr:row>
          <xdr:rowOff>9525</xdr:rowOff>
        </xdr:from>
        <xdr:to>
          <xdr:col>14</xdr:col>
          <xdr:colOff>9525</xdr:colOff>
          <xdr:row>83</xdr:row>
          <xdr:rowOff>9525</xdr:rowOff>
        </xdr:to>
        <xdr:sp macro="" textlink="">
          <xdr:nvSpPr>
            <xdr:cNvPr id="1290" name="Group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91</xdr:row>
          <xdr:rowOff>9525</xdr:rowOff>
        </xdr:from>
        <xdr:to>
          <xdr:col>11</xdr:col>
          <xdr:colOff>0</xdr:colOff>
          <xdr:row>92</xdr:row>
          <xdr:rowOff>0</xdr:rowOff>
        </xdr:to>
        <xdr:sp macro="" textlink="">
          <xdr:nvSpPr>
            <xdr:cNvPr id="1291" name="Option Butto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91</xdr:row>
          <xdr:rowOff>9525</xdr:rowOff>
        </xdr:from>
        <xdr:to>
          <xdr:col>9</xdr:col>
          <xdr:colOff>0</xdr:colOff>
          <xdr:row>92</xdr:row>
          <xdr:rowOff>0</xdr:rowOff>
        </xdr:to>
        <xdr:sp macro="" textlink="">
          <xdr:nvSpPr>
            <xdr:cNvPr id="1292" name="Option Butto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9525</xdr:rowOff>
        </xdr:from>
        <xdr:to>
          <xdr:col>7</xdr:col>
          <xdr:colOff>0</xdr:colOff>
          <xdr:row>92</xdr:row>
          <xdr:rowOff>0</xdr:rowOff>
        </xdr:to>
        <xdr:sp macro="" textlink="">
          <xdr:nvSpPr>
            <xdr:cNvPr id="1293" name="Option Butto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91</xdr:row>
          <xdr:rowOff>9525</xdr:rowOff>
        </xdr:from>
        <xdr:to>
          <xdr:col>5</xdr:col>
          <xdr:colOff>0</xdr:colOff>
          <xdr:row>92</xdr:row>
          <xdr:rowOff>0</xdr:rowOff>
        </xdr:to>
        <xdr:sp macro="" textlink="">
          <xdr:nvSpPr>
            <xdr:cNvPr id="1294" name="Option Butto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91</xdr:row>
          <xdr:rowOff>9525</xdr:rowOff>
        </xdr:from>
        <xdr:to>
          <xdr:col>2</xdr:col>
          <xdr:colOff>419100</xdr:colOff>
          <xdr:row>92</xdr:row>
          <xdr:rowOff>0</xdr:rowOff>
        </xdr:to>
        <xdr:sp macro="" textlink="">
          <xdr:nvSpPr>
            <xdr:cNvPr id="1295" name="Option Butto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14</xdr:col>
          <xdr:colOff>9525</xdr:colOff>
          <xdr:row>93</xdr:row>
          <xdr:rowOff>0</xdr:rowOff>
        </xdr:to>
        <xdr:sp macro="" textlink="">
          <xdr:nvSpPr>
            <xdr:cNvPr id="1296" name="Group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106</xdr:row>
          <xdr:rowOff>9525</xdr:rowOff>
        </xdr:from>
        <xdr:to>
          <xdr:col>11</xdr:col>
          <xdr:colOff>0</xdr:colOff>
          <xdr:row>107</xdr:row>
          <xdr:rowOff>0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106</xdr:row>
          <xdr:rowOff>9525</xdr:rowOff>
        </xdr:from>
        <xdr:to>
          <xdr:col>9</xdr:col>
          <xdr:colOff>0</xdr:colOff>
          <xdr:row>107</xdr:row>
          <xdr:rowOff>0</xdr:rowOff>
        </xdr:to>
        <xdr:sp macro="" textlink="">
          <xdr:nvSpPr>
            <xdr:cNvPr id="1298" name="Option Butto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9525</xdr:rowOff>
        </xdr:from>
        <xdr:to>
          <xdr:col>7</xdr:col>
          <xdr:colOff>0</xdr:colOff>
          <xdr:row>107</xdr:row>
          <xdr:rowOff>0</xdr:rowOff>
        </xdr:to>
        <xdr:sp macro="" textlink="">
          <xdr:nvSpPr>
            <xdr:cNvPr id="1299" name="Option Butto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106</xdr:row>
          <xdr:rowOff>9525</xdr:rowOff>
        </xdr:from>
        <xdr:to>
          <xdr:col>5</xdr:col>
          <xdr:colOff>0</xdr:colOff>
          <xdr:row>107</xdr:row>
          <xdr:rowOff>0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106</xdr:row>
          <xdr:rowOff>9525</xdr:rowOff>
        </xdr:from>
        <xdr:to>
          <xdr:col>2</xdr:col>
          <xdr:colOff>419100</xdr:colOff>
          <xdr:row>107</xdr:row>
          <xdr:rowOff>0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104</xdr:row>
          <xdr:rowOff>9525</xdr:rowOff>
        </xdr:from>
        <xdr:to>
          <xdr:col>13</xdr:col>
          <xdr:colOff>676275</xdr:colOff>
          <xdr:row>108</xdr:row>
          <xdr:rowOff>9525</xdr:rowOff>
        </xdr:to>
        <xdr:sp macro="" textlink="">
          <xdr:nvSpPr>
            <xdr:cNvPr id="1302" name="Group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121</xdr:row>
          <xdr:rowOff>9525</xdr:rowOff>
        </xdr:from>
        <xdr:to>
          <xdr:col>11</xdr:col>
          <xdr:colOff>0</xdr:colOff>
          <xdr:row>122</xdr:row>
          <xdr:rowOff>0</xdr:rowOff>
        </xdr:to>
        <xdr:sp macro="" textlink="">
          <xdr:nvSpPr>
            <xdr:cNvPr id="1315" name="Option Button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121</xdr:row>
          <xdr:rowOff>9525</xdr:rowOff>
        </xdr:from>
        <xdr:to>
          <xdr:col>9</xdr:col>
          <xdr:colOff>0</xdr:colOff>
          <xdr:row>122</xdr:row>
          <xdr:rowOff>0</xdr:rowOff>
        </xdr:to>
        <xdr:sp macro="" textlink="">
          <xdr:nvSpPr>
            <xdr:cNvPr id="1316" name="Option Button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121</xdr:row>
          <xdr:rowOff>9525</xdr:rowOff>
        </xdr:from>
        <xdr:to>
          <xdr:col>7</xdr:col>
          <xdr:colOff>0</xdr:colOff>
          <xdr:row>122</xdr:row>
          <xdr:rowOff>0</xdr:rowOff>
        </xdr:to>
        <xdr:sp macro="" textlink="">
          <xdr:nvSpPr>
            <xdr:cNvPr id="1317" name="Option Button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121</xdr:row>
          <xdr:rowOff>9525</xdr:rowOff>
        </xdr:from>
        <xdr:to>
          <xdr:col>5</xdr:col>
          <xdr:colOff>0</xdr:colOff>
          <xdr:row>122</xdr:row>
          <xdr:rowOff>0</xdr:rowOff>
        </xdr:to>
        <xdr:sp macro="" textlink="">
          <xdr:nvSpPr>
            <xdr:cNvPr id="1318" name="Option Button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121</xdr:row>
          <xdr:rowOff>9525</xdr:rowOff>
        </xdr:from>
        <xdr:to>
          <xdr:col>2</xdr:col>
          <xdr:colOff>419100</xdr:colOff>
          <xdr:row>122</xdr:row>
          <xdr:rowOff>0</xdr:rowOff>
        </xdr:to>
        <xdr:sp macro="" textlink="">
          <xdr:nvSpPr>
            <xdr:cNvPr id="1319" name="Option Button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119</xdr:row>
          <xdr:rowOff>9525</xdr:rowOff>
        </xdr:from>
        <xdr:to>
          <xdr:col>13</xdr:col>
          <xdr:colOff>676275</xdr:colOff>
          <xdr:row>123</xdr:row>
          <xdr:rowOff>9525</xdr:rowOff>
        </xdr:to>
        <xdr:sp macro="" textlink="">
          <xdr:nvSpPr>
            <xdr:cNvPr id="1320" name="Group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101</xdr:row>
          <xdr:rowOff>9525</xdr:rowOff>
        </xdr:from>
        <xdr:to>
          <xdr:col>11</xdr:col>
          <xdr:colOff>0</xdr:colOff>
          <xdr:row>102</xdr:row>
          <xdr:rowOff>0</xdr:rowOff>
        </xdr:to>
        <xdr:sp macro="" textlink="">
          <xdr:nvSpPr>
            <xdr:cNvPr id="1321" name="Option Button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101</xdr:row>
          <xdr:rowOff>9525</xdr:rowOff>
        </xdr:from>
        <xdr:to>
          <xdr:col>9</xdr:col>
          <xdr:colOff>0</xdr:colOff>
          <xdr:row>102</xdr:row>
          <xdr:rowOff>0</xdr:rowOff>
        </xdr:to>
        <xdr:sp macro="" textlink="">
          <xdr:nvSpPr>
            <xdr:cNvPr id="1322" name="Option Button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101</xdr:row>
          <xdr:rowOff>9525</xdr:rowOff>
        </xdr:from>
        <xdr:to>
          <xdr:col>7</xdr:col>
          <xdr:colOff>0</xdr:colOff>
          <xdr:row>102</xdr:row>
          <xdr:rowOff>0</xdr:rowOff>
        </xdr:to>
        <xdr:sp macro="" textlink="">
          <xdr:nvSpPr>
            <xdr:cNvPr id="1323" name="Option Button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101</xdr:row>
          <xdr:rowOff>9525</xdr:rowOff>
        </xdr:from>
        <xdr:to>
          <xdr:col>5</xdr:col>
          <xdr:colOff>0</xdr:colOff>
          <xdr:row>102</xdr:row>
          <xdr:rowOff>0</xdr:rowOff>
        </xdr:to>
        <xdr:sp macro="" textlink="">
          <xdr:nvSpPr>
            <xdr:cNvPr id="1324" name="Option Button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101</xdr:row>
          <xdr:rowOff>9525</xdr:rowOff>
        </xdr:from>
        <xdr:to>
          <xdr:col>2</xdr:col>
          <xdr:colOff>419100</xdr:colOff>
          <xdr:row>102</xdr:row>
          <xdr:rowOff>0</xdr:rowOff>
        </xdr:to>
        <xdr:sp macro="" textlink="">
          <xdr:nvSpPr>
            <xdr:cNvPr id="1325" name="Option Butto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99</xdr:row>
          <xdr:rowOff>9525</xdr:rowOff>
        </xdr:from>
        <xdr:to>
          <xdr:col>13</xdr:col>
          <xdr:colOff>676275</xdr:colOff>
          <xdr:row>103</xdr:row>
          <xdr:rowOff>9525</xdr:rowOff>
        </xdr:to>
        <xdr:sp macro="" textlink="">
          <xdr:nvSpPr>
            <xdr:cNvPr id="1326" name="Group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11</xdr:row>
      <xdr:rowOff>0</xdr:rowOff>
    </xdr:from>
    <xdr:to>
      <xdr:col>9</xdr:col>
      <xdr:colOff>523875</xdr:colOff>
      <xdr:row>32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AA221"/>
  <sheetViews>
    <sheetView showGridLines="0" tabSelected="1" view="pageBreakPreview" zoomScaleNormal="100" zoomScaleSheetLayoutView="100" workbookViewId="0">
      <selection activeCell="C51" sqref="C51"/>
    </sheetView>
  </sheetViews>
  <sheetFormatPr defaultRowHeight="13.5" x14ac:dyDescent="0.15"/>
  <cols>
    <col min="1" max="1" width="3" customWidth="1"/>
    <col min="2" max="2" width="7.375" style="1" customWidth="1"/>
    <col min="3" max="3" width="5.625" customWidth="1"/>
    <col min="4" max="4" width="18.625" customWidth="1"/>
    <col min="5" max="5" width="5.625" customWidth="1"/>
    <col min="6" max="6" width="18.625" customWidth="1"/>
    <col min="7" max="7" width="5.625" customWidth="1"/>
    <col min="8" max="8" width="18.625" customWidth="1"/>
    <col min="9" max="9" width="5.625" customWidth="1"/>
    <col min="10" max="10" width="18.625" customWidth="1"/>
    <col min="11" max="11" width="5.625" customWidth="1"/>
    <col min="12" max="12" width="18.625" customWidth="1"/>
    <col min="13" max="13" width="1.875" customWidth="1"/>
    <col min="14" max="14" width="9" style="2"/>
    <col min="15" max="15" width="4.25" customWidth="1"/>
    <col min="17" max="21" width="9" style="15" hidden="1" customWidth="1"/>
    <col min="22" max="26" width="9" hidden="1" customWidth="1"/>
    <col min="27" max="27" width="0" hidden="1" customWidth="1"/>
  </cols>
  <sheetData>
    <row r="2" spans="1:24" s="6" customFormat="1" ht="17.25" x14ac:dyDescent="0.15">
      <c r="A2" s="6" t="s">
        <v>71</v>
      </c>
      <c r="B2" s="7"/>
      <c r="N2" s="13"/>
      <c r="Q2" s="16"/>
      <c r="R2" s="16"/>
      <c r="S2" s="16"/>
      <c r="T2" s="16"/>
      <c r="U2" s="16"/>
    </row>
    <row r="3" spans="1:24" ht="8.1" customHeight="1" x14ac:dyDescent="0.15"/>
    <row r="4" spans="1:24" ht="17.25" x14ac:dyDescent="0.15">
      <c r="B4" s="11" t="s">
        <v>60</v>
      </c>
    </row>
    <row r="5" spans="1:24" ht="5.0999999999999996" customHeight="1" x14ac:dyDescent="0.15">
      <c r="B5" s="11"/>
    </row>
    <row r="6" spans="1:24" ht="18" customHeight="1" x14ac:dyDescent="0.15">
      <c r="C6" t="s">
        <v>0</v>
      </c>
      <c r="R6" s="15">
        <v>1</v>
      </c>
      <c r="W6">
        <v>1</v>
      </c>
      <c r="X6" t="s">
        <v>82</v>
      </c>
    </row>
    <row r="7" spans="1:24" ht="5.0999999999999996" customHeight="1" x14ac:dyDescent="0.15">
      <c r="B7" s="11"/>
      <c r="W7">
        <v>2</v>
      </c>
      <c r="X7" t="s">
        <v>83</v>
      </c>
    </row>
    <row r="8" spans="1:24" ht="18" customHeight="1" x14ac:dyDescent="0.15">
      <c r="C8" t="s">
        <v>1</v>
      </c>
      <c r="F8" s="12" t="s">
        <v>64</v>
      </c>
      <c r="H8" t="s">
        <v>65</v>
      </c>
      <c r="J8" t="s">
        <v>66</v>
      </c>
      <c r="L8" t="s">
        <v>81</v>
      </c>
      <c r="N8" s="2" t="str">
        <f>IF(COUNTIF(R8:U10,TRUE)=0,"未選択","")</f>
        <v>未選択</v>
      </c>
      <c r="R8" s="15" t="b">
        <v>0</v>
      </c>
      <c r="S8" s="15" t="b">
        <v>0</v>
      </c>
      <c r="T8" s="15" t="b">
        <v>0</v>
      </c>
      <c r="U8" s="15" t="b">
        <v>0</v>
      </c>
      <c r="W8">
        <v>3</v>
      </c>
      <c r="X8" t="s">
        <v>59</v>
      </c>
    </row>
    <row r="9" spans="1:24" ht="5.0999999999999996" customHeight="1" x14ac:dyDescent="0.15">
      <c r="B9" s="11"/>
      <c r="W9">
        <v>4</v>
      </c>
      <c r="X9" t="s">
        <v>101</v>
      </c>
    </row>
    <row r="10" spans="1:24" ht="18" customHeight="1" x14ac:dyDescent="0.15">
      <c r="F10" t="s">
        <v>67</v>
      </c>
      <c r="H10" t="s">
        <v>70</v>
      </c>
      <c r="J10" t="s">
        <v>96</v>
      </c>
      <c r="L10" s="21" t="s">
        <v>92</v>
      </c>
      <c r="R10" s="15" t="b">
        <v>0</v>
      </c>
      <c r="S10" s="15" t="b">
        <v>0</v>
      </c>
      <c r="T10" s="15" t="b">
        <v>0</v>
      </c>
      <c r="U10" s="15" t="b">
        <v>0</v>
      </c>
      <c r="X10" t="s">
        <v>102</v>
      </c>
    </row>
    <row r="11" spans="1:24" ht="5.0999999999999996" customHeight="1" x14ac:dyDescent="0.15">
      <c r="B11" s="11"/>
      <c r="X11" t="s">
        <v>103</v>
      </c>
    </row>
    <row r="12" spans="1:24" ht="18" customHeight="1" x14ac:dyDescent="0.15">
      <c r="C12" t="s">
        <v>68</v>
      </c>
      <c r="F12" t="s">
        <v>2</v>
      </c>
      <c r="H12" t="s">
        <v>69</v>
      </c>
      <c r="J12" s="5" t="str">
        <f>IF(R12=0,"未選択","")</f>
        <v>未選択</v>
      </c>
      <c r="N12" s="5"/>
      <c r="R12" s="15">
        <v>0</v>
      </c>
      <c r="X12" s="10" t="s">
        <v>104</v>
      </c>
    </row>
    <row r="13" spans="1:24" ht="5.0999999999999996" customHeight="1" x14ac:dyDescent="0.15">
      <c r="B13" s="11"/>
    </row>
    <row r="14" spans="1:24" ht="18" customHeight="1" x14ac:dyDescent="0.15">
      <c r="C14" t="s">
        <v>3</v>
      </c>
      <c r="F14" t="s">
        <v>61</v>
      </c>
      <c r="H14" t="s">
        <v>62</v>
      </c>
      <c r="J14" t="s">
        <v>63</v>
      </c>
      <c r="L14" t="s">
        <v>95</v>
      </c>
      <c r="N14" s="2" t="str">
        <f>IF(COUNTIF(R14:U16,TRUE)=0,"未選択","")</f>
        <v>未選択</v>
      </c>
      <c r="R14" s="15" t="b">
        <v>0</v>
      </c>
      <c r="S14" s="15" t="b">
        <v>0</v>
      </c>
      <c r="T14" s="15" t="b">
        <v>0</v>
      </c>
      <c r="U14" s="15" t="b">
        <v>0</v>
      </c>
    </row>
    <row r="15" spans="1:24" ht="5.0999999999999996" customHeight="1" x14ac:dyDescent="0.15">
      <c r="B15" s="11"/>
    </row>
    <row r="16" spans="1:24" ht="18" customHeight="1" x14ac:dyDescent="0.15">
      <c r="F16" t="s">
        <v>94</v>
      </c>
      <c r="H16" t="s">
        <v>93</v>
      </c>
      <c r="J16" s="19" t="s">
        <v>92</v>
      </c>
      <c r="R16" s="15" t="b">
        <v>0</v>
      </c>
      <c r="S16" s="15" t="b">
        <v>0</v>
      </c>
      <c r="T16" s="15" t="b">
        <v>0</v>
      </c>
      <c r="X16" s="10"/>
    </row>
    <row r="17" spans="1:27" ht="5.0999999999999996" customHeight="1" x14ac:dyDescent="0.15">
      <c r="B17" s="11"/>
    </row>
    <row r="18" spans="1:27" ht="18" customHeight="1" x14ac:dyDescent="0.15"/>
    <row r="19" spans="1:27" s="6" customFormat="1" ht="17.25" x14ac:dyDescent="0.15">
      <c r="A19" s="6" t="s">
        <v>99</v>
      </c>
      <c r="B19" s="7"/>
      <c r="N19" s="13"/>
      <c r="Q19" s="16"/>
      <c r="R19" s="16"/>
      <c r="S19" s="16"/>
      <c r="T19" s="16"/>
      <c r="U19" s="16"/>
      <c r="V19" s="29" t="s">
        <v>141</v>
      </c>
      <c r="W19" s="22" t="s">
        <v>142</v>
      </c>
      <c r="X19" s="22" t="s">
        <v>143</v>
      </c>
      <c r="Y19" s="29" t="s">
        <v>144</v>
      </c>
      <c r="Z19" s="29" t="s">
        <v>145</v>
      </c>
      <c r="AA19" s="33"/>
    </row>
    <row r="20" spans="1:27" ht="8.1" customHeight="1" x14ac:dyDescent="0.15">
      <c r="V20" s="30"/>
      <c r="W20" s="30"/>
      <c r="X20" s="30"/>
      <c r="Y20" s="30"/>
      <c r="Z20" s="30"/>
      <c r="AA20" s="34"/>
    </row>
    <row r="21" spans="1:27" x14ac:dyDescent="0.15">
      <c r="B21" s="4" t="s">
        <v>28</v>
      </c>
      <c r="C21" s="3" t="s">
        <v>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5"/>
      <c r="V21" s="31"/>
      <c r="W21" s="30"/>
      <c r="X21" s="30"/>
      <c r="Y21" s="31"/>
      <c r="Z21" s="31"/>
      <c r="AA21" s="34"/>
    </row>
    <row r="22" spans="1:27" ht="5.0999999999999996" customHeight="1" x14ac:dyDescent="0.15"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5"/>
      <c r="V22" s="31"/>
      <c r="W22" s="30"/>
      <c r="X22" s="30"/>
      <c r="Y22" s="30"/>
      <c r="Z22" s="30"/>
      <c r="AA22" s="34"/>
    </row>
    <row r="23" spans="1:27" ht="18" customHeight="1" x14ac:dyDescent="0.15">
      <c r="B23" s="4"/>
      <c r="C23" s="3"/>
      <c r="D23" s="3" t="s">
        <v>21</v>
      </c>
      <c r="E23" s="3"/>
      <c r="F23" s="3" t="s">
        <v>22</v>
      </c>
      <c r="G23" s="3"/>
      <c r="H23" s="3" t="s">
        <v>23</v>
      </c>
      <c r="I23" s="3"/>
      <c r="J23" s="3" t="s">
        <v>24</v>
      </c>
      <c r="K23" s="3"/>
      <c r="L23" s="3" t="s">
        <v>25</v>
      </c>
      <c r="M23" s="3"/>
      <c r="N23" s="5" t="str">
        <f>IF(Q23=0,"未選択","")</f>
        <v>未選択</v>
      </c>
      <c r="Q23" s="15">
        <v>0</v>
      </c>
      <c r="R23" s="15">
        <f>Q23</f>
        <v>0</v>
      </c>
      <c r="V23" s="31"/>
      <c r="W23" s="30"/>
      <c r="X23" s="30"/>
      <c r="Y23" s="30"/>
      <c r="Z23" s="30" t="s">
        <v>146</v>
      </c>
      <c r="AA23" s="34"/>
    </row>
    <row r="24" spans="1:27" ht="5.0999999999999996" customHeight="1" x14ac:dyDescent="0.15"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/>
      <c r="V24" s="31"/>
      <c r="W24" s="30"/>
      <c r="X24" s="30"/>
      <c r="Y24" s="30"/>
      <c r="Z24" s="30"/>
      <c r="AA24" s="34"/>
    </row>
    <row r="25" spans="1:27" ht="8.1" customHeight="1" x14ac:dyDescent="0.15">
      <c r="V25" s="31"/>
      <c r="W25" s="30"/>
      <c r="X25" s="30"/>
      <c r="Y25" s="30"/>
      <c r="Z25" s="30"/>
      <c r="AA25" s="34"/>
    </row>
    <row r="26" spans="1:27" x14ac:dyDescent="0.15">
      <c r="B26" s="4" t="s">
        <v>27</v>
      </c>
      <c r="C26" s="3" t="s">
        <v>26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5"/>
      <c r="V26" s="31"/>
      <c r="W26" s="30"/>
      <c r="X26" s="30"/>
      <c r="Y26" s="30"/>
      <c r="Z26" s="30"/>
      <c r="AA26" s="34"/>
    </row>
    <row r="27" spans="1:27" ht="5.0999999999999996" customHeight="1" x14ac:dyDescent="0.15"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"/>
      <c r="V27" s="31"/>
      <c r="W27" s="30"/>
      <c r="X27" s="30"/>
      <c r="Y27" s="30"/>
      <c r="Z27" s="30"/>
      <c r="AA27" s="34"/>
    </row>
    <row r="28" spans="1:27" ht="18" customHeight="1" x14ac:dyDescent="0.15">
      <c r="B28" s="4"/>
      <c r="C28" s="3"/>
      <c r="D28" s="3" t="s">
        <v>21</v>
      </c>
      <c r="E28" s="3"/>
      <c r="F28" s="3" t="s">
        <v>22</v>
      </c>
      <c r="G28" s="3"/>
      <c r="H28" s="3" t="s">
        <v>23</v>
      </c>
      <c r="I28" s="3"/>
      <c r="J28" s="3" t="s">
        <v>24</v>
      </c>
      <c r="K28" s="3"/>
      <c r="L28" s="3" t="s">
        <v>25</v>
      </c>
      <c r="M28" s="3"/>
      <c r="N28" s="5" t="str">
        <f>IF(Q28=0,"未選択","")</f>
        <v>未選択</v>
      </c>
      <c r="Q28" s="15">
        <v>0</v>
      </c>
      <c r="R28" s="15">
        <f>Q28</f>
        <v>0</v>
      </c>
      <c r="V28" s="31" t="s">
        <v>146</v>
      </c>
      <c r="W28" s="30"/>
      <c r="X28" s="30"/>
      <c r="Y28" s="30"/>
      <c r="Z28" s="30"/>
      <c r="AA28" s="34"/>
    </row>
    <row r="29" spans="1:27" ht="5.0999999999999996" customHeight="1" x14ac:dyDescent="0.15"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5"/>
      <c r="V29" s="30"/>
      <c r="W29" s="30"/>
      <c r="X29" s="30"/>
      <c r="Y29" s="30"/>
      <c r="Z29" s="30"/>
      <c r="AA29" s="34"/>
    </row>
    <row r="30" spans="1:27" ht="8.1" customHeight="1" x14ac:dyDescent="0.15">
      <c r="V30" s="30"/>
      <c r="W30" s="30"/>
      <c r="X30" s="30"/>
      <c r="Y30" s="30"/>
      <c r="Z30" s="30"/>
      <c r="AA30" s="34"/>
    </row>
    <row r="31" spans="1:27" x14ac:dyDescent="0.15">
      <c r="B31" s="36" t="s">
        <v>29</v>
      </c>
      <c r="C31" s="37" t="s">
        <v>107</v>
      </c>
      <c r="D31" s="37"/>
      <c r="E31" s="3"/>
      <c r="F31" s="3"/>
      <c r="G31" s="3"/>
      <c r="H31" s="3"/>
      <c r="I31" s="3"/>
      <c r="J31" s="3"/>
      <c r="K31" s="3"/>
      <c r="L31" s="3"/>
      <c r="M31" s="3"/>
      <c r="N31" s="5"/>
      <c r="V31" s="30"/>
      <c r="W31" s="30"/>
      <c r="X31" s="30"/>
      <c r="Y31" s="30"/>
      <c r="Z31" s="30"/>
      <c r="AA31" s="34"/>
    </row>
    <row r="32" spans="1:27" ht="5.0999999999999996" customHeight="1" x14ac:dyDescent="0.15"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5"/>
      <c r="V32" s="30"/>
      <c r="W32" s="30"/>
      <c r="X32" s="30"/>
      <c r="Y32" s="30"/>
      <c r="Z32" s="30"/>
      <c r="AA32" s="34"/>
    </row>
    <row r="33" spans="2:27" ht="18" customHeight="1" x14ac:dyDescent="0.15">
      <c r="B33" s="4"/>
      <c r="C33" s="3"/>
      <c r="D33" s="3" t="s">
        <v>21</v>
      </c>
      <c r="E33" s="3"/>
      <c r="F33" s="3" t="s">
        <v>22</v>
      </c>
      <c r="G33" s="3"/>
      <c r="H33" s="3" t="s">
        <v>23</v>
      </c>
      <c r="I33" s="3"/>
      <c r="J33" s="3" t="s">
        <v>24</v>
      </c>
      <c r="K33" s="3"/>
      <c r="L33" s="3" t="s">
        <v>25</v>
      </c>
      <c r="M33" s="3"/>
      <c r="N33" s="5" t="str">
        <f>IF(Q33=0,"未選択","")</f>
        <v>未選択</v>
      </c>
      <c r="Q33" s="15">
        <v>0</v>
      </c>
      <c r="R33" s="15">
        <f>IF((6-Q33)&gt;5,0,6-Q33)</f>
        <v>0</v>
      </c>
      <c r="V33" s="30" t="s">
        <v>146</v>
      </c>
      <c r="W33" s="30"/>
      <c r="X33" s="30"/>
      <c r="Y33" s="30"/>
      <c r="Z33" s="30"/>
      <c r="AA33" s="34"/>
    </row>
    <row r="34" spans="2:27" ht="5.0999999999999996" customHeight="1" x14ac:dyDescent="0.15"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5"/>
      <c r="V34" s="30"/>
      <c r="W34" s="30"/>
      <c r="X34" s="30"/>
      <c r="Y34" s="30"/>
      <c r="Z34" s="30"/>
      <c r="AA34" s="34"/>
    </row>
    <row r="35" spans="2:27" ht="8.1" customHeight="1" x14ac:dyDescent="0.15">
      <c r="V35" s="30"/>
      <c r="W35" s="30"/>
      <c r="X35" s="30"/>
      <c r="Y35" s="30"/>
      <c r="Z35" s="30"/>
      <c r="AA35" s="34"/>
    </row>
    <row r="36" spans="2:27" x14ac:dyDescent="0.15">
      <c r="B36" s="4" t="s">
        <v>31</v>
      </c>
      <c r="C36" s="3" t="s">
        <v>30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5"/>
      <c r="V36" s="30"/>
      <c r="W36" s="30"/>
      <c r="X36" s="30"/>
      <c r="Y36" s="30"/>
      <c r="Z36" s="30"/>
      <c r="AA36" s="34"/>
    </row>
    <row r="37" spans="2:27" ht="5.0999999999999996" customHeight="1" x14ac:dyDescent="0.15"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5"/>
      <c r="V37" s="30"/>
      <c r="W37" s="30"/>
      <c r="X37" s="30"/>
      <c r="Y37" s="30"/>
      <c r="Z37" s="30"/>
      <c r="AA37" s="34"/>
    </row>
    <row r="38" spans="2:27" ht="18" customHeight="1" x14ac:dyDescent="0.15">
      <c r="B38" s="4"/>
      <c r="C38" s="3"/>
      <c r="D38" s="3" t="s">
        <v>21</v>
      </c>
      <c r="E38" s="3"/>
      <c r="F38" s="3" t="s">
        <v>22</v>
      </c>
      <c r="G38" s="3"/>
      <c r="H38" s="3" t="s">
        <v>23</v>
      </c>
      <c r="I38" s="3"/>
      <c r="J38" s="3" t="s">
        <v>24</v>
      </c>
      <c r="K38" s="3"/>
      <c r="L38" s="3" t="s">
        <v>25</v>
      </c>
      <c r="M38" s="3"/>
      <c r="N38" s="5" t="str">
        <f>IF(Q38=0,"未選択","")</f>
        <v>未選択</v>
      </c>
      <c r="Q38" s="15">
        <v>0</v>
      </c>
      <c r="R38" s="15">
        <f>Q38</f>
        <v>0</v>
      </c>
      <c r="V38" s="30"/>
      <c r="W38" s="30"/>
      <c r="X38" s="30" t="s">
        <v>146</v>
      </c>
      <c r="Y38" s="30"/>
      <c r="Z38" s="30"/>
      <c r="AA38" s="34"/>
    </row>
    <row r="39" spans="2:27" ht="5.0999999999999996" customHeight="1" x14ac:dyDescent="0.15"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5"/>
      <c r="V39" s="30"/>
      <c r="W39" s="30"/>
      <c r="X39" s="30"/>
      <c r="Y39" s="30"/>
      <c r="Z39" s="30"/>
      <c r="AA39" s="34"/>
    </row>
    <row r="40" spans="2:27" ht="8.1" customHeight="1" x14ac:dyDescent="0.15">
      <c r="V40" s="30"/>
      <c r="W40" s="30"/>
      <c r="X40" s="30"/>
      <c r="Y40" s="30"/>
      <c r="Z40" s="30"/>
      <c r="AA40" s="34"/>
    </row>
    <row r="41" spans="2:27" x14ac:dyDescent="0.15">
      <c r="B41" s="18" t="s">
        <v>116</v>
      </c>
      <c r="C41" s="38" t="s">
        <v>105</v>
      </c>
      <c r="V41" s="30"/>
      <c r="W41" s="30"/>
      <c r="X41" s="30"/>
      <c r="Y41" s="30"/>
      <c r="Z41" s="30"/>
      <c r="AA41" s="34"/>
    </row>
    <row r="42" spans="2:27" ht="5.0999999999999996" customHeight="1" x14ac:dyDescent="0.15"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5"/>
      <c r="V42" s="30"/>
      <c r="W42" s="30"/>
      <c r="X42" s="30"/>
      <c r="Y42" s="30"/>
      <c r="Z42" s="30"/>
      <c r="AA42" s="34"/>
    </row>
    <row r="43" spans="2:27" ht="18" customHeight="1" x14ac:dyDescent="0.15">
      <c r="B43" s="4"/>
      <c r="C43" s="3"/>
      <c r="D43" s="3" t="s">
        <v>21</v>
      </c>
      <c r="E43" s="3"/>
      <c r="F43" s="3" t="s">
        <v>22</v>
      </c>
      <c r="G43" s="3"/>
      <c r="H43" s="3" t="s">
        <v>23</v>
      </c>
      <c r="I43" s="3"/>
      <c r="J43" s="3" t="s">
        <v>24</v>
      </c>
      <c r="K43" s="3"/>
      <c r="L43" s="3" t="s">
        <v>25</v>
      </c>
      <c r="M43" s="3"/>
      <c r="N43" s="5" t="str">
        <f>IF(Q43=0,"未選択","")</f>
        <v>未選択</v>
      </c>
      <c r="Q43" s="15">
        <v>0</v>
      </c>
      <c r="R43" s="15">
        <f>Q43</f>
        <v>0</v>
      </c>
      <c r="V43" s="30"/>
      <c r="W43" s="30"/>
      <c r="X43" s="30"/>
      <c r="Y43" s="30"/>
      <c r="Z43" s="30" t="s">
        <v>146</v>
      </c>
      <c r="AA43" s="34"/>
    </row>
    <row r="44" spans="2:27" ht="5.0999999999999996" customHeight="1" x14ac:dyDescent="0.15"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5"/>
      <c r="V44" s="30"/>
      <c r="W44" s="30"/>
      <c r="X44" s="30"/>
      <c r="Y44" s="30"/>
      <c r="Z44" s="30"/>
      <c r="AA44" s="34"/>
    </row>
    <row r="45" spans="2:27" ht="8.1" customHeight="1" x14ac:dyDescent="0.15">
      <c r="V45" s="30"/>
      <c r="W45" s="30"/>
      <c r="X45" s="30"/>
      <c r="Y45" s="30"/>
      <c r="Z45" s="30"/>
      <c r="AA45" s="34"/>
    </row>
    <row r="46" spans="2:27" x14ac:dyDescent="0.15">
      <c r="B46" s="18" t="s">
        <v>117</v>
      </c>
      <c r="C46" t="s">
        <v>5</v>
      </c>
      <c r="V46" s="30"/>
      <c r="W46" s="30"/>
      <c r="X46" s="30"/>
      <c r="Y46" s="30"/>
      <c r="Z46" s="30"/>
      <c r="AA46" s="34"/>
    </row>
    <row r="47" spans="2:27" ht="5.0999999999999996" customHeight="1" x14ac:dyDescent="0.15"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5"/>
      <c r="V47" s="30"/>
      <c r="W47" s="30"/>
      <c r="X47" s="30"/>
      <c r="Y47" s="30"/>
      <c r="Z47" s="30"/>
      <c r="AA47" s="34"/>
    </row>
    <row r="48" spans="2:27" ht="18" customHeight="1" x14ac:dyDescent="0.15">
      <c r="B48" s="4"/>
      <c r="C48" s="3"/>
      <c r="D48" s="3" t="s">
        <v>21</v>
      </c>
      <c r="E48" s="3"/>
      <c r="F48" s="3" t="s">
        <v>22</v>
      </c>
      <c r="G48" s="3"/>
      <c r="H48" s="3" t="s">
        <v>23</v>
      </c>
      <c r="I48" s="3"/>
      <c r="J48" s="3" t="s">
        <v>24</v>
      </c>
      <c r="K48" s="3"/>
      <c r="L48" s="3" t="s">
        <v>25</v>
      </c>
      <c r="M48" s="3"/>
      <c r="N48" s="5" t="str">
        <f>IF(Q48=0,"未選択","")</f>
        <v>未選択</v>
      </c>
      <c r="Q48" s="15">
        <v>0</v>
      </c>
      <c r="R48" s="15">
        <f>Q48</f>
        <v>0</v>
      </c>
      <c r="V48" s="30"/>
      <c r="W48" s="30" t="s">
        <v>146</v>
      </c>
      <c r="X48" s="30"/>
      <c r="Y48" s="30"/>
      <c r="Z48" s="30"/>
      <c r="AA48" s="34"/>
    </row>
    <row r="49" spans="2:27" ht="5.0999999999999996" customHeight="1" x14ac:dyDescent="0.15"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5"/>
      <c r="V49" s="30"/>
      <c r="W49" s="30"/>
      <c r="X49" s="30"/>
      <c r="Y49" s="30"/>
      <c r="Z49" s="30"/>
      <c r="AA49" s="34"/>
    </row>
    <row r="50" spans="2:27" ht="8.1" customHeight="1" x14ac:dyDescent="0.15">
      <c r="V50" s="30"/>
      <c r="W50" s="30"/>
      <c r="X50" s="30"/>
      <c r="Y50" s="30"/>
      <c r="Z50" s="30"/>
      <c r="AA50" s="34"/>
    </row>
    <row r="51" spans="2:27" x14ac:dyDescent="0.15">
      <c r="B51" s="18" t="s">
        <v>34</v>
      </c>
      <c r="C51" s="38" t="s">
        <v>108</v>
      </c>
      <c r="V51" s="30"/>
      <c r="W51" s="30"/>
      <c r="X51" s="30"/>
      <c r="Y51" s="30"/>
      <c r="Z51" s="30"/>
      <c r="AA51" s="34"/>
    </row>
    <row r="52" spans="2:27" ht="5.0999999999999996" customHeight="1" x14ac:dyDescent="0.15"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5"/>
      <c r="V52" s="30"/>
      <c r="W52" s="30"/>
      <c r="X52" s="30"/>
      <c r="Y52" s="30"/>
      <c r="Z52" s="30"/>
      <c r="AA52" s="34"/>
    </row>
    <row r="53" spans="2:27" ht="18" customHeight="1" x14ac:dyDescent="0.15">
      <c r="B53" s="4"/>
      <c r="C53" s="3"/>
      <c r="D53" s="3" t="s">
        <v>21</v>
      </c>
      <c r="E53" s="3"/>
      <c r="F53" s="3" t="s">
        <v>22</v>
      </c>
      <c r="G53" s="3"/>
      <c r="H53" s="3" t="s">
        <v>23</v>
      </c>
      <c r="I53" s="3"/>
      <c r="J53" s="3" t="s">
        <v>24</v>
      </c>
      <c r="K53" s="3"/>
      <c r="L53" s="3" t="s">
        <v>25</v>
      </c>
      <c r="M53" s="3"/>
      <c r="N53" s="5" t="str">
        <f>IF(Q53=0,"未選択","")</f>
        <v>未選択</v>
      </c>
      <c r="Q53" s="15">
        <v>0</v>
      </c>
      <c r="R53" s="15">
        <f>IF((6-Q53)&gt;5,0,6-Q53)</f>
        <v>0</v>
      </c>
      <c r="V53" s="30"/>
      <c r="W53" s="30"/>
      <c r="X53" s="30" t="s">
        <v>146</v>
      </c>
      <c r="Y53" s="30"/>
      <c r="Z53" s="30"/>
      <c r="AA53" s="34"/>
    </row>
    <row r="54" spans="2:27" ht="5.0999999999999996" customHeight="1" x14ac:dyDescent="0.15"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5"/>
      <c r="V54" s="30"/>
      <c r="W54" s="30"/>
      <c r="X54" s="30"/>
      <c r="Y54" s="30"/>
      <c r="Z54" s="30"/>
      <c r="AA54" s="34"/>
    </row>
    <row r="55" spans="2:27" ht="8.1" customHeight="1" x14ac:dyDescent="0.15">
      <c r="V55" s="30"/>
      <c r="W55" s="30"/>
      <c r="X55" s="30"/>
      <c r="Y55" s="30"/>
      <c r="Z55" s="30"/>
      <c r="AA55" s="34"/>
    </row>
    <row r="56" spans="2:27" x14ac:dyDescent="0.15">
      <c r="B56" s="1" t="s">
        <v>118</v>
      </c>
      <c r="C56" t="s">
        <v>6</v>
      </c>
      <c r="V56" s="30"/>
      <c r="W56" s="30"/>
      <c r="X56" s="30"/>
      <c r="Y56" s="30"/>
      <c r="Z56" s="30"/>
      <c r="AA56" s="34"/>
    </row>
    <row r="57" spans="2:27" ht="5.0999999999999996" customHeight="1" x14ac:dyDescent="0.15"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5"/>
      <c r="V57" s="30"/>
      <c r="W57" s="30"/>
      <c r="X57" s="30"/>
      <c r="Y57" s="30"/>
      <c r="Z57" s="30"/>
      <c r="AA57" s="34"/>
    </row>
    <row r="58" spans="2:27" ht="18" customHeight="1" x14ac:dyDescent="0.15">
      <c r="B58" s="4"/>
      <c r="C58" s="3"/>
      <c r="D58" s="3" t="s">
        <v>21</v>
      </c>
      <c r="E58" s="3"/>
      <c r="F58" s="3" t="s">
        <v>22</v>
      </c>
      <c r="G58" s="3"/>
      <c r="H58" s="3" t="s">
        <v>23</v>
      </c>
      <c r="I58" s="3"/>
      <c r="J58" s="3" t="s">
        <v>24</v>
      </c>
      <c r="K58" s="3"/>
      <c r="L58" s="3" t="s">
        <v>25</v>
      </c>
      <c r="M58" s="3"/>
      <c r="N58" s="5" t="str">
        <f>IF(Q58=0,"未選択","")</f>
        <v>未選択</v>
      </c>
      <c r="Q58" s="15">
        <v>0</v>
      </c>
      <c r="R58" s="15">
        <f>Q58</f>
        <v>0</v>
      </c>
      <c r="V58" s="30"/>
      <c r="W58" s="30"/>
      <c r="X58" s="30" t="s">
        <v>146</v>
      </c>
      <c r="Y58" s="30"/>
      <c r="Z58" s="30" t="s">
        <v>146</v>
      </c>
      <c r="AA58" s="34"/>
    </row>
    <row r="59" spans="2:27" ht="5.0999999999999996" customHeight="1" x14ac:dyDescent="0.15"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5"/>
      <c r="V59" s="30"/>
      <c r="W59" s="30"/>
      <c r="X59" s="30"/>
      <c r="Y59" s="30"/>
      <c r="Z59" s="30"/>
      <c r="AA59" s="34"/>
    </row>
    <row r="60" spans="2:27" ht="8.1" customHeight="1" x14ac:dyDescent="0.15">
      <c r="V60" s="30"/>
      <c r="W60" s="30"/>
      <c r="X60" s="30"/>
      <c r="Y60" s="30"/>
      <c r="Z60" s="30"/>
      <c r="AA60" s="34"/>
    </row>
    <row r="61" spans="2:27" x14ac:dyDescent="0.15">
      <c r="B61" s="18" t="s">
        <v>119</v>
      </c>
      <c r="C61" s="38" t="s">
        <v>106</v>
      </c>
      <c r="D61" s="2"/>
      <c r="V61" s="30"/>
      <c r="W61" s="30"/>
      <c r="X61" s="30"/>
      <c r="Y61" s="30"/>
      <c r="Z61" s="30"/>
      <c r="AA61" s="34"/>
    </row>
    <row r="62" spans="2:27" ht="5.0999999999999996" customHeight="1" x14ac:dyDescent="0.15"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5"/>
      <c r="V62" s="30"/>
      <c r="W62" s="30"/>
      <c r="X62" s="30"/>
      <c r="Y62" s="30"/>
      <c r="Z62" s="30"/>
      <c r="AA62" s="34"/>
    </row>
    <row r="63" spans="2:27" ht="18" customHeight="1" x14ac:dyDescent="0.15">
      <c r="B63" s="4"/>
      <c r="C63" s="3"/>
      <c r="D63" s="3" t="s">
        <v>21</v>
      </c>
      <c r="E63" s="3"/>
      <c r="F63" s="3" t="s">
        <v>22</v>
      </c>
      <c r="G63" s="3"/>
      <c r="H63" s="3" t="s">
        <v>23</v>
      </c>
      <c r="I63" s="3"/>
      <c r="J63" s="3" t="s">
        <v>24</v>
      </c>
      <c r="K63" s="3"/>
      <c r="L63" s="3" t="s">
        <v>25</v>
      </c>
      <c r="M63" s="3"/>
      <c r="N63" s="5" t="str">
        <f>IF(Q63=0,"未選択","")</f>
        <v>未選択</v>
      </c>
      <c r="Q63" s="15">
        <v>0</v>
      </c>
      <c r="R63" s="15">
        <f>Q63</f>
        <v>0</v>
      </c>
      <c r="V63" s="30"/>
      <c r="W63" s="30" t="s">
        <v>146</v>
      </c>
      <c r="X63" s="30"/>
      <c r="Y63" s="30"/>
      <c r="Z63" s="30"/>
      <c r="AA63" s="34"/>
    </row>
    <row r="64" spans="2:27" ht="5.0999999999999996" customHeight="1" x14ac:dyDescent="0.15"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5"/>
      <c r="V64" s="30"/>
      <c r="W64" s="30"/>
      <c r="X64" s="30"/>
      <c r="Y64" s="30"/>
      <c r="Z64" s="30"/>
      <c r="AA64" s="34"/>
    </row>
    <row r="65" spans="1:27" ht="8.1" customHeight="1" x14ac:dyDescent="0.15">
      <c r="V65" s="30"/>
      <c r="W65" s="30"/>
      <c r="X65" s="30"/>
      <c r="Y65" s="30"/>
      <c r="Z65" s="30"/>
      <c r="AA65" s="34"/>
    </row>
    <row r="66" spans="1:27" x14ac:dyDescent="0.15">
      <c r="B66" s="18" t="s">
        <v>36</v>
      </c>
      <c r="C66" s="19" t="s">
        <v>85</v>
      </c>
      <c r="V66" s="30"/>
      <c r="W66" s="30"/>
      <c r="X66" s="30"/>
      <c r="Y66" s="30"/>
      <c r="Z66" s="30"/>
      <c r="AA66" s="34"/>
    </row>
    <row r="67" spans="1:27" ht="5.0999999999999996" customHeight="1" x14ac:dyDescent="0.15"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5"/>
      <c r="V67" s="30"/>
      <c r="W67" s="30"/>
      <c r="X67" s="30"/>
      <c r="Y67" s="30"/>
      <c r="Z67" s="30"/>
      <c r="AA67" s="34"/>
    </row>
    <row r="68" spans="1:27" ht="18" customHeight="1" x14ac:dyDescent="0.15">
      <c r="B68" s="4"/>
      <c r="C68" s="3"/>
      <c r="D68" s="3" t="s">
        <v>75</v>
      </c>
      <c r="E68" s="3"/>
      <c r="G68" s="3"/>
      <c r="H68" s="17" t="s">
        <v>84</v>
      </c>
      <c r="I68" s="3"/>
      <c r="J68" s="3"/>
      <c r="K68" s="3"/>
      <c r="L68" s="3"/>
      <c r="M68" s="3"/>
      <c r="N68" s="5" t="str">
        <f>IF(Q68=0,"未選択","")</f>
        <v>未選択</v>
      </c>
      <c r="Q68" s="15">
        <v>0</v>
      </c>
      <c r="R68" s="15">
        <f>Q68</f>
        <v>0</v>
      </c>
      <c r="V68" s="30"/>
      <c r="W68" s="30"/>
      <c r="X68" s="30"/>
      <c r="Y68" s="30"/>
      <c r="Z68" s="30" t="s">
        <v>147</v>
      </c>
      <c r="AA68" s="34"/>
    </row>
    <row r="69" spans="1:27" ht="5.0999999999999996" customHeight="1" x14ac:dyDescent="0.15"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5"/>
      <c r="V69" s="30"/>
      <c r="W69" s="30"/>
      <c r="X69" s="30"/>
      <c r="Y69" s="30"/>
      <c r="Z69" s="30"/>
      <c r="AA69" s="34"/>
    </row>
    <row r="70" spans="1:27" ht="18" customHeight="1" x14ac:dyDescent="0.15">
      <c r="D70" s="20" t="s">
        <v>86</v>
      </c>
      <c r="H70" s="17" t="s">
        <v>32</v>
      </c>
      <c r="L70" t="s">
        <v>87</v>
      </c>
      <c r="V70" s="30"/>
      <c r="W70" s="30"/>
      <c r="X70" s="30"/>
      <c r="Y70" s="30"/>
      <c r="Z70" s="30"/>
      <c r="AA70" s="34"/>
    </row>
    <row r="71" spans="1:27" ht="5.0999999999999996" customHeight="1" x14ac:dyDescent="0.15"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5"/>
      <c r="V71" s="32"/>
      <c r="W71" s="32"/>
      <c r="X71" s="32"/>
      <c r="Y71" s="32"/>
      <c r="Z71" s="32"/>
      <c r="AA71" s="34"/>
    </row>
    <row r="72" spans="1:27" ht="18" customHeight="1" x14ac:dyDescent="0.15"/>
    <row r="73" spans="1:27" s="6" customFormat="1" ht="17.25" x14ac:dyDescent="0.15">
      <c r="A73" s="6" t="s">
        <v>33</v>
      </c>
      <c r="B73" s="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14"/>
      <c r="Q73" s="16"/>
      <c r="R73" s="16"/>
      <c r="S73" s="16"/>
      <c r="T73" s="16"/>
      <c r="U73" s="16"/>
      <c r="V73" s="29" t="s">
        <v>141</v>
      </c>
      <c r="W73" s="22" t="s">
        <v>142</v>
      </c>
      <c r="X73" s="22" t="s">
        <v>143</v>
      </c>
      <c r="Y73" s="29" t="s">
        <v>144</v>
      </c>
      <c r="Z73" s="29" t="s">
        <v>145</v>
      </c>
    </row>
    <row r="74" spans="1:27" ht="8.1" customHeight="1" x14ac:dyDescent="0.15">
      <c r="V74" s="30"/>
      <c r="W74" s="30"/>
      <c r="X74" s="30"/>
      <c r="Y74" s="30"/>
      <c r="Z74" s="30"/>
    </row>
    <row r="75" spans="1:27" x14ac:dyDescent="0.15">
      <c r="B75" s="1" t="s">
        <v>120</v>
      </c>
      <c r="C75" t="s">
        <v>7</v>
      </c>
      <c r="V75" s="30"/>
      <c r="W75" s="30"/>
      <c r="X75" s="30"/>
      <c r="Y75" s="30"/>
      <c r="Z75" s="30"/>
    </row>
    <row r="76" spans="1:27" ht="5.0999999999999996" customHeight="1" x14ac:dyDescent="0.15"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5"/>
      <c r="V76" s="30"/>
      <c r="W76" s="30"/>
      <c r="X76" s="30"/>
      <c r="Y76" s="30"/>
      <c r="Z76" s="30"/>
    </row>
    <row r="77" spans="1:27" ht="18" customHeight="1" x14ac:dyDescent="0.15">
      <c r="B77" s="4"/>
      <c r="C77" s="3"/>
      <c r="D77" s="3" t="s">
        <v>21</v>
      </c>
      <c r="E77" s="3"/>
      <c r="F77" s="3" t="s">
        <v>22</v>
      </c>
      <c r="G77" s="3"/>
      <c r="H77" s="3" t="s">
        <v>23</v>
      </c>
      <c r="I77" s="3"/>
      <c r="J77" s="3" t="s">
        <v>24</v>
      </c>
      <c r="K77" s="3"/>
      <c r="L77" s="3" t="s">
        <v>25</v>
      </c>
      <c r="M77" s="3"/>
      <c r="N77" s="5" t="str">
        <f>IF(Q77=0,"未選択","")</f>
        <v>未選択</v>
      </c>
      <c r="Q77" s="15">
        <v>0</v>
      </c>
      <c r="R77" s="15">
        <f>Q77</f>
        <v>0</v>
      </c>
      <c r="V77" s="30"/>
      <c r="W77" s="30"/>
      <c r="X77" s="30"/>
      <c r="Y77" s="30"/>
      <c r="Z77" s="30" t="s">
        <v>146</v>
      </c>
    </row>
    <row r="78" spans="1:27" ht="5.0999999999999996" customHeight="1" x14ac:dyDescent="0.15"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5"/>
      <c r="V78" s="30"/>
      <c r="W78" s="30"/>
      <c r="X78" s="30"/>
      <c r="Y78" s="30"/>
      <c r="Z78" s="30"/>
    </row>
    <row r="79" spans="1:27" ht="8.1" customHeight="1" x14ac:dyDescent="0.15">
      <c r="V79" s="30"/>
      <c r="W79" s="30"/>
      <c r="X79" s="30"/>
      <c r="Y79" s="30"/>
      <c r="Z79" s="30"/>
    </row>
    <row r="80" spans="1:27" x14ac:dyDescent="0.15">
      <c r="B80" s="18" t="s">
        <v>121</v>
      </c>
      <c r="C80" s="38" t="s">
        <v>111</v>
      </c>
      <c r="V80" s="30"/>
      <c r="W80" s="30"/>
      <c r="X80" s="30"/>
      <c r="Y80" s="30"/>
      <c r="Z80" s="30"/>
    </row>
    <row r="81" spans="2:26" ht="5.0999999999999996" customHeight="1" x14ac:dyDescent="0.15"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5"/>
      <c r="V81" s="30"/>
      <c r="W81" s="30"/>
      <c r="X81" s="30"/>
      <c r="Y81" s="30"/>
      <c r="Z81" s="30"/>
    </row>
    <row r="82" spans="2:26" ht="18" customHeight="1" x14ac:dyDescent="0.15">
      <c r="B82" s="4"/>
      <c r="C82" s="3"/>
      <c r="D82" s="3" t="s">
        <v>21</v>
      </c>
      <c r="E82" s="3"/>
      <c r="F82" s="3" t="s">
        <v>22</v>
      </c>
      <c r="G82" s="3"/>
      <c r="H82" s="3" t="s">
        <v>23</v>
      </c>
      <c r="I82" s="3"/>
      <c r="J82" s="3" t="s">
        <v>24</v>
      </c>
      <c r="K82" s="3"/>
      <c r="L82" s="3" t="s">
        <v>25</v>
      </c>
      <c r="M82" s="3"/>
      <c r="N82" s="5" t="str">
        <f>IF(Q82=0,"未選択","")</f>
        <v>未選択</v>
      </c>
      <c r="Q82" s="15">
        <v>0</v>
      </c>
      <c r="R82" s="15">
        <f>IF((6-Q82)&gt;5,0,6-Q82)</f>
        <v>0</v>
      </c>
      <c r="V82" s="30"/>
      <c r="W82" s="30"/>
      <c r="X82" s="30"/>
      <c r="Y82" s="30"/>
      <c r="Z82" s="30" t="s">
        <v>147</v>
      </c>
    </row>
    <row r="83" spans="2:26" ht="5.0999999999999996" customHeight="1" x14ac:dyDescent="0.15"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5"/>
      <c r="V83" s="30"/>
      <c r="W83" s="30"/>
      <c r="X83" s="30"/>
      <c r="Y83" s="30"/>
      <c r="Z83" s="30"/>
    </row>
    <row r="84" spans="2:26" ht="8.1" customHeight="1" x14ac:dyDescent="0.15">
      <c r="V84" s="30"/>
      <c r="W84" s="30"/>
      <c r="X84" s="30"/>
      <c r="Y84" s="30"/>
      <c r="Z84" s="30"/>
    </row>
    <row r="85" spans="2:26" x14ac:dyDescent="0.15">
      <c r="B85" s="1" t="s">
        <v>122</v>
      </c>
      <c r="C85" t="s">
        <v>8</v>
      </c>
      <c r="V85" s="30"/>
      <c r="W85" s="30"/>
      <c r="X85" s="30"/>
      <c r="Y85" s="30"/>
      <c r="Z85" s="30"/>
    </row>
    <row r="86" spans="2:26" ht="5.0999999999999996" customHeight="1" x14ac:dyDescent="0.15"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5"/>
      <c r="V86" s="30"/>
      <c r="W86" s="30"/>
      <c r="X86" s="30"/>
      <c r="Y86" s="30"/>
      <c r="Z86" s="30"/>
    </row>
    <row r="87" spans="2:26" ht="18" customHeight="1" x14ac:dyDescent="0.15">
      <c r="B87" s="4"/>
      <c r="C87" s="3"/>
      <c r="D87" s="3" t="s">
        <v>21</v>
      </c>
      <c r="E87" s="3"/>
      <c r="F87" s="3" t="s">
        <v>22</v>
      </c>
      <c r="G87" s="3"/>
      <c r="H87" s="3" t="s">
        <v>23</v>
      </c>
      <c r="I87" s="3"/>
      <c r="J87" s="3" t="s">
        <v>24</v>
      </c>
      <c r="K87" s="3"/>
      <c r="L87" s="3" t="s">
        <v>25</v>
      </c>
      <c r="M87" s="3"/>
      <c r="N87" s="5" t="str">
        <f>IF(Q87=0,"未選択","")</f>
        <v>未選択</v>
      </c>
      <c r="Q87" s="15">
        <v>0</v>
      </c>
      <c r="R87" s="15">
        <f>Q87</f>
        <v>0</v>
      </c>
      <c r="V87" s="30"/>
      <c r="W87" s="30"/>
      <c r="X87" s="30"/>
      <c r="Y87" s="30"/>
      <c r="Z87" s="30" t="s">
        <v>146</v>
      </c>
    </row>
    <row r="88" spans="2:26" ht="5.0999999999999996" customHeight="1" x14ac:dyDescent="0.15"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5"/>
      <c r="V88" s="30"/>
      <c r="W88" s="30"/>
      <c r="X88" s="30"/>
      <c r="Y88" s="30"/>
      <c r="Z88" s="30"/>
    </row>
    <row r="89" spans="2:26" ht="8.1" customHeight="1" x14ac:dyDescent="0.15">
      <c r="V89" s="30"/>
      <c r="W89" s="30"/>
      <c r="X89" s="30"/>
      <c r="Y89" s="30"/>
      <c r="Z89" s="30"/>
    </row>
    <row r="90" spans="2:26" x14ac:dyDescent="0.15">
      <c r="B90" s="18" t="s">
        <v>123</v>
      </c>
      <c r="C90" s="38" t="s">
        <v>113</v>
      </c>
      <c r="D90" s="28"/>
      <c r="V90" s="30"/>
      <c r="W90" s="30"/>
      <c r="X90" s="30"/>
      <c r="Y90" s="30"/>
      <c r="Z90" s="30"/>
    </row>
    <row r="91" spans="2:26" ht="5.0999999999999996" customHeight="1" x14ac:dyDescent="0.15"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V91" s="30"/>
      <c r="W91" s="30"/>
      <c r="X91" s="30"/>
      <c r="Y91" s="30"/>
      <c r="Z91" s="30"/>
    </row>
    <row r="92" spans="2:26" ht="18" customHeight="1" x14ac:dyDescent="0.15">
      <c r="B92" s="4"/>
      <c r="C92" s="3"/>
      <c r="D92" s="3" t="s">
        <v>21</v>
      </c>
      <c r="E92" s="3"/>
      <c r="F92" s="3" t="s">
        <v>22</v>
      </c>
      <c r="G92" s="3"/>
      <c r="H92" s="3" t="s">
        <v>23</v>
      </c>
      <c r="I92" s="3"/>
      <c r="J92" s="3" t="s">
        <v>24</v>
      </c>
      <c r="K92" s="3"/>
      <c r="L92" s="3" t="s">
        <v>25</v>
      </c>
      <c r="M92" s="3"/>
      <c r="N92" s="5" t="str">
        <f>IF(Q92=0,"未選択","")</f>
        <v>未選択</v>
      </c>
      <c r="Q92" s="15">
        <v>0</v>
      </c>
      <c r="R92" s="15">
        <f>IF((6-Q92)&gt;5,0,6-Q92)</f>
        <v>0</v>
      </c>
      <c r="V92" s="30"/>
      <c r="W92" s="30" t="s">
        <v>146</v>
      </c>
      <c r="X92" s="30"/>
      <c r="Y92" s="30"/>
      <c r="Z92" s="30"/>
    </row>
    <row r="93" spans="2:26" ht="5.0999999999999996" customHeight="1" x14ac:dyDescent="0.15"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5"/>
      <c r="V93" s="30"/>
      <c r="W93" s="30"/>
      <c r="X93" s="30"/>
      <c r="Y93" s="30"/>
      <c r="Z93" s="30"/>
    </row>
    <row r="94" spans="2:26" ht="8.1" customHeight="1" x14ac:dyDescent="0.15">
      <c r="V94" s="30"/>
      <c r="W94" s="30"/>
      <c r="X94" s="30"/>
      <c r="Y94" s="30"/>
      <c r="Z94" s="30"/>
    </row>
    <row r="95" spans="2:26" x14ac:dyDescent="0.15">
      <c r="B95" s="1" t="s">
        <v>40</v>
      </c>
      <c r="C95" t="s">
        <v>35</v>
      </c>
      <c r="V95" s="30"/>
      <c r="W95" s="30"/>
      <c r="X95" s="30"/>
      <c r="Y95" s="30"/>
      <c r="Z95" s="30"/>
    </row>
    <row r="96" spans="2:26" ht="5.0999999999999996" customHeight="1" x14ac:dyDescent="0.15"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5"/>
      <c r="V96" s="30"/>
      <c r="W96" s="30"/>
      <c r="X96" s="30"/>
      <c r="Y96" s="30"/>
      <c r="Z96" s="30"/>
    </row>
    <row r="97" spans="2:26" ht="18" customHeight="1" x14ac:dyDescent="0.15">
      <c r="B97" s="4"/>
      <c r="C97" s="3"/>
      <c r="D97" s="3" t="s">
        <v>21</v>
      </c>
      <c r="E97" s="3"/>
      <c r="F97" s="3" t="s">
        <v>22</v>
      </c>
      <c r="G97" s="3"/>
      <c r="H97" s="3" t="s">
        <v>23</v>
      </c>
      <c r="I97" s="3"/>
      <c r="J97" s="3" t="s">
        <v>24</v>
      </c>
      <c r="K97" s="3"/>
      <c r="L97" s="3" t="s">
        <v>25</v>
      </c>
      <c r="M97" s="3"/>
      <c r="N97" s="5" t="str">
        <f>IF(Q97=0,"未選択","")</f>
        <v>未選択</v>
      </c>
      <c r="Q97" s="15">
        <v>0</v>
      </c>
      <c r="R97" s="15">
        <f>Q97</f>
        <v>0</v>
      </c>
      <c r="V97" s="30"/>
      <c r="W97" s="30"/>
      <c r="X97" s="30" t="s">
        <v>146</v>
      </c>
      <c r="Y97" s="30"/>
      <c r="Z97" s="30"/>
    </row>
    <row r="98" spans="2:26" ht="5.0999999999999996" customHeight="1" x14ac:dyDescent="0.15"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5"/>
      <c r="V98" s="30"/>
      <c r="W98" s="30"/>
      <c r="X98" s="30"/>
      <c r="Y98" s="30"/>
      <c r="Z98" s="30"/>
    </row>
    <row r="99" spans="2:26" ht="8.1" customHeight="1" x14ac:dyDescent="0.15">
      <c r="V99" s="30"/>
      <c r="W99" s="30"/>
      <c r="X99" s="30"/>
      <c r="Y99" s="30"/>
      <c r="Z99" s="30"/>
    </row>
    <row r="100" spans="2:26" x14ac:dyDescent="0.15">
      <c r="B100" s="18" t="s">
        <v>124</v>
      </c>
      <c r="C100" s="38" t="s">
        <v>152</v>
      </c>
      <c r="V100" s="30"/>
      <c r="W100" s="30"/>
      <c r="X100" s="30"/>
      <c r="Y100" s="30"/>
      <c r="Z100" s="30"/>
    </row>
    <row r="101" spans="2:26" ht="5.0999999999999996" customHeight="1" x14ac:dyDescent="0.15"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5"/>
      <c r="V101" s="30"/>
      <c r="W101" s="30"/>
      <c r="X101" s="30"/>
      <c r="Y101" s="30"/>
      <c r="Z101" s="30"/>
    </row>
    <row r="102" spans="2:26" ht="18" customHeight="1" x14ac:dyDescent="0.15">
      <c r="B102" s="4"/>
      <c r="C102" s="3"/>
      <c r="D102" s="3" t="s">
        <v>21</v>
      </c>
      <c r="E102" s="3"/>
      <c r="F102" s="3" t="s">
        <v>22</v>
      </c>
      <c r="G102" s="3"/>
      <c r="H102" s="3" t="s">
        <v>23</v>
      </c>
      <c r="I102" s="3"/>
      <c r="J102" s="3" t="s">
        <v>24</v>
      </c>
      <c r="K102" s="3"/>
      <c r="L102" s="3" t="s">
        <v>25</v>
      </c>
      <c r="M102" s="3"/>
      <c r="N102" s="5" t="str">
        <f>IF(Q102=0,"未選択","")</f>
        <v>未選択</v>
      </c>
      <c r="Q102" s="15">
        <v>0</v>
      </c>
      <c r="R102" s="15">
        <f>IF((6-Q102)&gt;5,0,6-Q102)</f>
        <v>0</v>
      </c>
      <c r="V102" s="30"/>
      <c r="W102" s="30"/>
      <c r="X102" s="30"/>
      <c r="Y102" s="30" t="s">
        <v>146</v>
      </c>
      <c r="Z102" s="30" t="s">
        <v>146</v>
      </c>
    </row>
    <row r="103" spans="2:26" ht="5.0999999999999996" customHeight="1" x14ac:dyDescent="0.15"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5"/>
      <c r="V103" s="30"/>
      <c r="W103" s="30"/>
      <c r="X103" s="30"/>
      <c r="Y103" s="30"/>
      <c r="Z103" s="30"/>
    </row>
    <row r="104" spans="2:26" ht="8.1" customHeight="1" x14ac:dyDescent="0.15">
      <c r="V104" s="30"/>
      <c r="W104" s="30"/>
      <c r="X104" s="30"/>
      <c r="Y104" s="30"/>
      <c r="Z104" s="30"/>
    </row>
    <row r="105" spans="2:26" x14ac:dyDescent="0.15">
      <c r="B105" s="18" t="s">
        <v>41</v>
      </c>
      <c r="C105" s="38" t="s">
        <v>112</v>
      </c>
      <c r="V105" s="30"/>
      <c r="W105" s="30"/>
      <c r="X105" s="30"/>
      <c r="Y105" s="30"/>
      <c r="Z105" s="30"/>
    </row>
    <row r="106" spans="2:26" ht="5.0999999999999996" customHeight="1" x14ac:dyDescent="0.15"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5"/>
      <c r="V106" s="30"/>
      <c r="W106" s="30"/>
      <c r="X106" s="30"/>
      <c r="Y106" s="30"/>
      <c r="Z106" s="30"/>
    </row>
    <row r="107" spans="2:26" ht="18" customHeight="1" x14ac:dyDescent="0.15">
      <c r="B107" s="4"/>
      <c r="C107" s="3"/>
      <c r="D107" s="3" t="s">
        <v>21</v>
      </c>
      <c r="E107" s="3"/>
      <c r="F107" s="3" t="s">
        <v>22</v>
      </c>
      <c r="G107" s="3"/>
      <c r="H107" s="3" t="s">
        <v>23</v>
      </c>
      <c r="I107" s="3"/>
      <c r="J107" s="3" t="s">
        <v>24</v>
      </c>
      <c r="K107" s="3"/>
      <c r="L107" s="3" t="s">
        <v>25</v>
      </c>
      <c r="M107" s="3"/>
      <c r="N107" s="5" t="str">
        <f>IF(Q107=0,"未選択","")</f>
        <v>未選択</v>
      </c>
      <c r="Q107" s="15">
        <v>0</v>
      </c>
      <c r="R107" s="15">
        <f>IF((6-Q107)&gt;5,0,6-Q107)</f>
        <v>0</v>
      </c>
      <c r="V107" s="30"/>
      <c r="W107" s="30" t="s">
        <v>146</v>
      </c>
      <c r="X107" s="30"/>
      <c r="Y107" s="30"/>
      <c r="Z107" s="30"/>
    </row>
    <row r="108" spans="2:26" ht="5.0999999999999996" customHeight="1" x14ac:dyDescent="0.15"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5"/>
      <c r="V108" s="30"/>
      <c r="W108" s="30"/>
      <c r="X108" s="30"/>
      <c r="Y108" s="30"/>
      <c r="Z108" s="30"/>
    </row>
    <row r="109" spans="2:26" ht="8.1" customHeight="1" x14ac:dyDescent="0.15">
      <c r="V109" s="30"/>
      <c r="W109" s="30"/>
      <c r="X109" s="30"/>
      <c r="Y109" s="30"/>
      <c r="Z109" s="30"/>
    </row>
    <row r="110" spans="2:26" x14ac:dyDescent="0.15">
      <c r="B110" s="1" t="s">
        <v>43</v>
      </c>
      <c r="C110" t="s">
        <v>9</v>
      </c>
      <c r="V110" s="30"/>
      <c r="W110" s="30"/>
      <c r="X110" s="30"/>
      <c r="Y110" s="30"/>
      <c r="Z110" s="30"/>
    </row>
    <row r="111" spans="2:26" ht="5.0999999999999996" customHeight="1" x14ac:dyDescent="0.15"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5"/>
      <c r="V111" s="30"/>
      <c r="W111" s="30"/>
      <c r="X111" s="30"/>
      <c r="Y111" s="30"/>
      <c r="Z111" s="30"/>
    </row>
    <row r="112" spans="2:26" ht="18" customHeight="1" x14ac:dyDescent="0.15">
      <c r="B112" s="4"/>
      <c r="C112" s="3"/>
      <c r="D112" s="3" t="s">
        <v>21</v>
      </c>
      <c r="E112" s="3"/>
      <c r="F112" s="3" t="s">
        <v>22</v>
      </c>
      <c r="G112" s="3"/>
      <c r="H112" s="3" t="s">
        <v>23</v>
      </c>
      <c r="I112" s="3"/>
      <c r="J112" s="3" t="s">
        <v>24</v>
      </c>
      <c r="K112" s="3"/>
      <c r="L112" s="3" t="s">
        <v>25</v>
      </c>
      <c r="M112" s="3"/>
      <c r="N112" s="5" t="str">
        <f>IF(Q112=0,"未選択","")</f>
        <v>未選択</v>
      </c>
      <c r="Q112" s="15">
        <v>0</v>
      </c>
      <c r="R112" s="15">
        <f>Q112</f>
        <v>0</v>
      </c>
      <c r="V112" s="30"/>
      <c r="W112" s="30"/>
      <c r="X112" s="30" t="s">
        <v>146</v>
      </c>
      <c r="Y112" s="30"/>
      <c r="Z112" s="30"/>
    </row>
    <row r="113" spans="2:26" ht="5.0999999999999996" customHeight="1" x14ac:dyDescent="0.15"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5"/>
      <c r="V113" s="30"/>
      <c r="W113" s="30"/>
      <c r="X113" s="30"/>
      <c r="Y113" s="30"/>
      <c r="Z113" s="30"/>
    </row>
    <row r="114" spans="2:26" ht="8.1" customHeight="1" x14ac:dyDescent="0.15">
      <c r="V114" s="30"/>
      <c r="W114" s="30"/>
      <c r="X114" s="30"/>
      <c r="Y114" s="30"/>
      <c r="Z114" s="30"/>
    </row>
    <row r="115" spans="2:26" x14ac:dyDescent="0.15">
      <c r="B115" s="1" t="s">
        <v>125</v>
      </c>
      <c r="C115" t="s">
        <v>10</v>
      </c>
      <c r="V115" s="30"/>
      <c r="W115" s="30"/>
      <c r="X115" s="30"/>
      <c r="Y115" s="30"/>
      <c r="Z115" s="30"/>
    </row>
    <row r="116" spans="2:26" ht="5.0999999999999996" customHeight="1" x14ac:dyDescent="0.15"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5"/>
      <c r="V116" s="30"/>
      <c r="W116" s="30"/>
      <c r="X116" s="30"/>
      <c r="Y116" s="30"/>
      <c r="Z116" s="30"/>
    </row>
    <row r="117" spans="2:26" ht="18" customHeight="1" x14ac:dyDescent="0.15">
      <c r="B117" s="4"/>
      <c r="C117" s="3"/>
      <c r="D117" s="3" t="s">
        <v>21</v>
      </c>
      <c r="E117" s="3"/>
      <c r="F117" s="3" t="s">
        <v>22</v>
      </c>
      <c r="G117" s="3"/>
      <c r="H117" s="3" t="s">
        <v>23</v>
      </c>
      <c r="I117" s="3"/>
      <c r="J117" s="3" t="s">
        <v>24</v>
      </c>
      <c r="K117" s="3"/>
      <c r="L117" s="3" t="s">
        <v>25</v>
      </c>
      <c r="M117" s="3"/>
      <c r="N117" s="5" t="str">
        <f>IF(Q117=0,"未選択","")</f>
        <v>未選択</v>
      </c>
      <c r="Q117" s="15">
        <v>0</v>
      </c>
      <c r="R117" s="15">
        <f>Q117</f>
        <v>0</v>
      </c>
      <c r="V117" s="30"/>
      <c r="W117" s="30"/>
      <c r="X117" s="30" t="s">
        <v>146</v>
      </c>
      <c r="Y117" s="30"/>
      <c r="Z117" s="30"/>
    </row>
    <row r="118" spans="2:26" ht="5.0999999999999996" customHeight="1" x14ac:dyDescent="0.15"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5"/>
      <c r="V118" s="30"/>
      <c r="W118" s="30"/>
      <c r="X118" s="30"/>
      <c r="Y118" s="30"/>
      <c r="Z118" s="30"/>
    </row>
    <row r="119" spans="2:26" ht="8.1" customHeight="1" x14ac:dyDescent="0.15">
      <c r="V119" s="30"/>
      <c r="W119" s="30"/>
      <c r="X119" s="30"/>
      <c r="Y119" s="30"/>
      <c r="Z119" s="30"/>
    </row>
    <row r="120" spans="2:26" x14ac:dyDescent="0.15">
      <c r="B120" s="18" t="s">
        <v>126</v>
      </c>
      <c r="C120" s="38" t="s">
        <v>114</v>
      </c>
      <c r="V120" s="30"/>
      <c r="W120" s="30"/>
      <c r="X120" s="30"/>
      <c r="Y120" s="30"/>
      <c r="Z120" s="30"/>
    </row>
    <row r="121" spans="2:26" ht="5.0999999999999996" customHeight="1" x14ac:dyDescent="0.15"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5"/>
      <c r="V121" s="30"/>
      <c r="W121" s="30"/>
      <c r="X121" s="30"/>
      <c r="Y121" s="30"/>
      <c r="Z121" s="30"/>
    </row>
    <row r="122" spans="2:26" ht="18" customHeight="1" x14ac:dyDescent="0.15">
      <c r="B122" s="4"/>
      <c r="C122" s="3"/>
      <c r="D122" s="3" t="s">
        <v>21</v>
      </c>
      <c r="E122" s="3"/>
      <c r="F122" s="3" t="s">
        <v>22</v>
      </c>
      <c r="G122" s="3"/>
      <c r="H122" s="3" t="s">
        <v>23</v>
      </c>
      <c r="I122" s="3"/>
      <c r="J122" s="3" t="s">
        <v>24</v>
      </c>
      <c r="K122" s="3"/>
      <c r="L122" s="3" t="s">
        <v>25</v>
      </c>
      <c r="M122" s="3"/>
      <c r="N122" s="5" t="str">
        <f>IF(Q122=0,"未選択","")</f>
        <v>未選択</v>
      </c>
      <c r="Q122" s="15">
        <v>0</v>
      </c>
      <c r="R122" s="15">
        <f>IF((6-Q122)&gt;5,0,6-Q122)</f>
        <v>0</v>
      </c>
      <c r="V122" s="30"/>
      <c r="W122" s="30"/>
      <c r="X122" s="30" t="s">
        <v>148</v>
      </c>
      <c r="Y122" s="30"/>
      <c r="Z122" s="30"/>
    </row>
    <row r="123" spans="2:26" ht="5.0999999999999996" customHeight="1" x14ac:dyDescent="0.15"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5"/>
      <c r="V123" s="32"/>
      <c r="W123" s="32"/>
      <c r="X123" s="32"/>
      <c r="Y123" s="32"/>
      <c r="Z123" s="32"/>
    </row>
    <row r="124" spans="2:26" ht="8.1" customHeight="1" x14ac:dyDescent="0.15"/>
    <row r="125" spans="2:26" x14ac:dyDescent="0.15">
      <c r="B125" s="1" t="s">
        <v>127</v>
      </c>
      <c r="C125" t="s">
        <v>97</v>
      </c>
    </row>
    <row r="126" spans="2:26" ht="5.0999999999999996" customHeight="1" x14ac:dyDescent="0.15"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5"/>
    </row>
    <row r="127" spans="2:26" ht="18" customHeight="1" x14ac:dyDescent="0.15">
      <c r="D127" s="19" t="s">
        <v>37</v>
      </c>
      <c r="F127" t="s">
        <v>38</v>
      </c>
      <c r="H127" t="s">
        <v>88</v>
      </c>
      <c r="N127" s="2" t="str">
        <f>IF(AND(COUNTIF(R127:T127,1)=1,COUNTIF(R127:T127,2)=1,COUNTIF(R127:U127,3)=1),"","選択エラー")</f>
        <v>選択エラー</v>
      </c>
      <c r="R127" s="15">
        <v>1</v>
      </c>
      <c r="S127" s="15">
        <v>1</v>
      </c>
      <c r="T127" s="15">
        <v>1</v>
      </c>
    </row>
    <row r="128" spans="2:26" ht="5.0999999999999996" customHeight="1" x14ac:dyDescent="0.15"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5"/>
    </row>
    <row r="129" spans="1:26" ht="18" customHeight="1" x14ac:dyDescent="0.15"/>
    <row r="130" spans="1:26" s="6" customFormat="1" ht="17.25" x14ac:dyDescent="0.15">
      <c r="A130" s="6" t="s">
        <v>39</v>
      </c>
      <c r="B130" s="7"/>
      <c r="N130" s="13"/>
      <c r="Q130" s="16"/>
      <c r="R130" s="16"/>
      <c r="S130" s="16"/>
      <c r="T130" s="16"/>
      <c r="U130" s="16"/>
      <c r="V130" s="29" t="s">
        <v>141</v>
      </c>
      <c r="W130" s="22" t="s">
        <v>142</v>
      </c>
      <c r="X130" s="22" t="s">
        <v>143</v>
      </c>
      <c r="Y130" s="29" t="s">
        <v>144</v>
      </c>
      <c r="Z130" s="29" t="s">
        <v>145</v>
      </c>
    </row>
    <row r="131" spans="1:26" ht="8.1" customHeight="1" x14ac:dyDescent="0.15">
      <c r="V131" s="30"/>
      <c r="W131" s="30"/>
      <c r="X131" s="30"/>
      <c r="Y131" s="30"/>
      <c r="Z131" s="30"/>
    </row>
    <row r="132" spans="1:26" x14ac:dyDescent="0.15">
      <c r="B132" s="1" t="s">
        <v>50</v>
      </c>
      <c r="C132" t="s">
        <v>11</v>
      </c>
      <c r="V132" s="30"/>
      <c r="W132" s="30"/>
      <c r="X132" s="30"/>
      <c r="Y132" s="30"/>
      <c r="Z132" s="30"/>
    </row>
    <row r="133" spans="1:26" ht="5.0999999999999996" customHeight="1" x14ac:dyDescent="0.15"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5"/>
      <c r="V133" s="30"/>
      <c r="W133" s="30"/>
      <c r="X133" s="30"/>
      <c r="Y133" s="30"/>
      <c r="Z133" s="30"/>
    </row>
    <row r="134" spans="1:26" ht="18" customHeight="1" x14ac:dyDescent="0.15">
      <c r="B134" s="4"/>
      <c r="C134" s="3"/>
      <c r="D134" s="3" t="s">
        <v>21</v>
      </c>
      <c r="E134" s="3"/>
      <c r="F134" s="3" t="s">
        <v>22</v>
      </c>
      <c r="G134" s="3"/>
      <c r="H134" s="3" t="s">
        <v>23</v>
      </c>
      <c r="I134" s="3"/>
      <c r="J134" s="3" t="s">
        <v>24</v>
      </c>
      <c r="K134" s="3"/>
      <c r="L134" s="3" t="s">
        <v>25</v>
      </c>
      <c r="M134" s="3"/>
      <c r="N134" s="5" t="str">
        <f>IF(Q134=0,"未選択","")</f>
        <v>未選択</v>
      </c>
      <c r="Q134" s="15">
        <v>0</v>
      </c>
      <c r="R134" s="15">
        <f>Q134</f>
        <v>0</v>
      </c>
      <c r="V134" s="30"/>
      <c r="W134" s="30"/>
      <c r="X134" s="30" t="s">
        <v>146</v>
      </c>
      <c r="Y134" s="30"/>
      <c r="Z134" s="30"/>
    </row>
    <row r="135" spans="1:26" ht="5.0999999999999996" customHeight="1" x14ac:dyDescent="0.15"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5"/>
      <c r="V135" s="30"/>
      <c r="W135" s="30"/>
      <c r="X135" s="30"/>
      <c r="Y135" s="30"/>
      <c r="Z135" s="30"/>
    </row>
    <row r="136" spans="1:26" ht="8.1" customHeight="1" x14ac:dyDescent="0.15">
      <c r="V136" s="30"/>
      <c r="W136" s="30"/>
      <c r="X136" s="30"/>
      <c r="Y136" s="30"/>
      <c r="Z136" s="30"/>
    </row>
    <row r="137" spans="1:26" x14ac:dyDescent="0.15">
      <c r="B137" s="1" t="s">
        <v>128</v>
      </c>
      <c r="C137" t="s">
        <v>12</v>
      </c>
      <c r="V137" s="30"/>
      <c r="W137" s="30"/>
      <c r="X137" s="30"/>
      <c r="Y137" s="30"/>
      <c r="Z137" s="30"/>
    </row>
    <row r="138" spans="1:26" ht="5.0999999999999996" customHeight="1" x14ac:dyDescent="0.15"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5"/>
      <c r="V138" s="30"/>
      <c r="W138" s="30"/>
      <c r="X138" s="30"/>
      <c r="Y138" s="30"/>
      <c r="Z138" s="30"/>
    </row>
    <row r="139" spans="1:26" ht="18" customHeight="1" x14ac:dyDescent="0.15">
      <c r="B139" s="4"/>
      <c r="C139" s="3"/>
      <c r="D139" s="3" t="s">
        <v>21</v>
      </c>
      <c r="E139" s="3"/>
      <c r="F139" s="3" t="s">
        <v>22</v>
      </c>
      <c r="G139" s="3"/>
      <c r="H139" s="3" t="s">
        <v>23</v>
      </c>
      <c r="I139" s="3"/>
      <c r="J139" s="3" t="s">
        <v>24</v>
      </c>
      <c r="K139" s="3"/>
      <c r="L139" s="3" t="s">
        <v>25</v>
      </c>
      <c r="M139" s="3"/>
      <c r="N139" s="5" t="str">
        <f>IF(Q139=0,"未選択","")</f>
        <v>未選択</v>
      </c>
      <c r="Q139" s="15">
        <v>0</v>
      </c>
      <c r="R139" s="15">
        <f>Q139</f>
        <v>0</v>
      </c>
      <c r="V139" s="30"/>
      <c r="W139" s="30"/>
      <c r="X139" s="30" t="s">
        <v>149</v>
      </c>
      <c r="Y139" s="30"/>
      <c r="Z139" s="30"/>
    </row>
    <row r="140" spans="1:26" ht="5.0999999999999996" customHeight="1" x14ac:dyDescent="0.15"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5"/>
      <c r="V140" s="30"/>
      <c r="W140" s="30"/>
      <c r="X140" s="30"/>
      <c r="Y140" s="30"/>
      <c r="Z140" s="30"/>
    </row>
    <row r="141" spans="1:26" ht="8.1" customHeight="1" x14ac:dyDescent="0.15">
      <c r="V141" s="30"/>
      <c r="W141" s="30"/>
      <c r="X141" s="30"/>
      <c r="Y141" s="30"/>
      <c r="Z141" s="30"/>
    </row>
    <row r="142" spans="1:26" x14ac:dyDescent="0.15">
      <c r="B142" s="1" t="s">
        <v>51</v>
      </c>
      <c r="C142" t="s">
        <v>13</v>
      </c>
      <c r="V142" s="30"/>
      <c r="W142" s="30"/>
      <c r="X142" s="30"/>
      <c r="Y142" s="30"/>
      <c r="Z142" s="30"/>
    </row>
    <row r="143" spans="1:26" ht="5.0999999999999996" customHeight="1" x14ac:dyDescent="0.15"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5"/>
      <c r="V143" s="30"/>
      <c r="W143" s="30"/>
      <c r="X143" s="30"/>
      <c r="Y143" s="30"/>
      <c r="Z143" s="30"/>
    </row>
    <row r="144" spans="1:26" ht="18" customHeight="1" x14ac:dyDescent="0.15">
      <c r="B144" s="4"/>
      <c r="C144" s="3"/>
      <c r="D144" s="3" t="s">
        <v>21</v>
      </c>
      <c r="E144" s="3"/>
      <c r="F144" s="3" t="s">
        <v>22</v>
      </c>
      <c r="G144" s="3"/>
      <c r="H144" s="3" t="s">
        <v>23</v>
      </c>
      <c r="I144" s="3"/>
      <c r="J144" s="3" t="s">
        <v>24</v>
      </c>
      <c r="K144" s="3"/>
      <c r="L144" s="3" t="s">
        <v>25</v>
      </c>
      <c r="M144" s="3"/>
      <c r="N144" s="5" t="str">
        <f>IF(Q144=0,"未選択","")</f>
        <v>未選択</v>
      </c>
      <c r="Q144" s="15">
        <v>0</v>
      </c>
      <c r="R144" s="15">
        <f>Q144</f>
        <v>0</v>
      </c>
      <c r="V144" s="30"/>
      <c r="W144" s="30"/>
      <c r="X144" s="30" t="s">
        <v>146</v>
      </c>
      <c r="Y144" s="30"/>
      <c r="Z144" s="30"/>
    </row>
    <row r="145" spans="2:26" ht="5.0999999999999996" customHeight="1" x14ac:dyDescent="0.15"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5"/>
      <c r="V145" s="30"/>
      <c r="W145" s="30"/>
      <c r="X145" s="30"/>
      <c r="Y145" s="30"/>
      <c r="Z145" s="30"/>
    </row>
    <row r="146" spans="2:26" ht="8.1" customHeight="1" x14ac:dyDescent="0.15">
      <c r="V146" s="30"/>
      <c r="W146" s="30"/>
      <c r="X146" s="30"/>
      <c r="Y146" s="30"/>
      <c r="Z146" s="30"/>
    </row>
    <row r="147" spans="2:26" x14ac:dyDescent="0.15">
      <c r="B147" s="18" t="s">
        <v>129</v>
      </c>
      <c r="C147" s="38" t="s">
        <v>115</v>
      </c>
      <c r="V147" s="30"/>
      <c r="W147" s="30"/>
      <c r="X147" s="30"/>
      <c r="Y147" s="30"/>
      <c r="Z147" s="30"/>
    </row>
    <row r="148" spans="2:26" ht="5.0999999999999996" customHeight="1" x14ac:dyDescent="0.15"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5"/>
      <c r="V148" s="30"/>
      <c r="W148" s="30"/>
      <c r="X148" s="30"/>
      <c r="Y148" s="30"/>
      <c r="Z148" s="30"/>
    </row>
    <row r="149" spans="2:26" ht="18" customHeight="1" x14ac:dyDescent="0.15">
      <c r="B149" s="4"/>
      <c r="C149" s="3"/>
      <c r="D149" s="3" t="s">
        <v>21</v>
      </c>
      <c r="E149" s="3"/>
      <c r="F149" s="3" t="s">
        <v>22</v>
      </c>
      <c r="G149" s="3"/>
      <c r="H149" s="3" t="s">
        <v>23</v>
      </c>
      <c r="I149" s="3"/>
      <c r="J149" s="3" t="s">
        <v>24</v>
      </c>
      <c r="K149" s="3"/>
      <c r="L149" s="3" t="s">
        <v>25</v>
      </c>
      <c r="M149" s="3"/>
      <c r="N149" s="5" t="str">
        <f>IF(Q149=0,"未選択","")</f>
        <v>未選択</v>
      </c>
      <c r="Q149" s="15">
        <v>0</v>
      </c>
      <c r="R149" s="15">
        <f>IF((6-Q149)&gt;5,0,6-Q149)</f>
        <v>0</v>
      </c>
      <c r="V149" s="30"/>
      <c r="W149" s="30"/>
      <c r="X149" s="30"/>
      <c r="Y149" s="30"/>
      <c r="Z149" s="35" t="s">
        <v>146</v>
      </c>
    </row>
    <row r="150" spans="2:26" ht="5.0999999999999996" customHeight="1" x14ac:dyDescent="0.15"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5"/>
      <c r="V150" s="30"/>
      <c r="W150" s="30"/>
      <c r="X150" s="30"/>
      <c r="Y150" s="30"/>
      <c r="Z150" s="30"/>
    </row>
    <row r="151" spans="2:26" ht="8.1" customHeight="1" x14ac:dyDescent="0.15">
      <c r="V151" s="30"/>
      <c r="W151" s="30"/>
      <c r="X151" s="30"/>
      <c r="Y151" s="30"/>
      <c r="Z151" s="30"/>
    </row>
    <row r="152" spans="2:26" x14ac:dyDescent="0.15">
      <c r="B152" s="1" t="s">
        <v>130</v>
      </c>
      <c r="C152" t="s">
        <v>14</v>
      </c>
      <c r="V152" s="30"/>
      <c r="W152" s="30"/>
      <c r="X152" s="30"/>
      <c r="Y152" s="30"/>
      <c r="Z152" s="30"/>
    </row>
    <row r="153" spans="2:26" ht="5.0999999999999996" customHeight="1" x14ac:dyDescent="0.15"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5"/>
      <c r="V153" s="30"/>
      <c r="W153" s="30"/>
      <c r="X153" s="30"/>
      <c r="Y153" s="30"/>
      <c r="Z153" s="30"/>
    </row>
    <row r="154" spans="2:26" ht="18" customHeight="1" x14ac:dyDescent="0.15">
      <c r="B154" s="4"/>
      <c r="C154" s="3"/>
      <c r="D154" s="3" t="s">
        <v>21</v>
      </c>
      <c r="E154" s="3"/>
      <c r="F154" s="3" t="s">
        <v>22</v>
      </c>
      <c r="G154" s="3"/>
      <c r="H154" s="3" t="s">
        <v>23</v>
      </c>
      <c r="I154" s="3"/>
      <c r="J154" s="3" t="s">
        <v>24</v>
      </c>
      <c r="K154" s="3"/>
      <c r="L154" s="3" t="s">
        <v>25</v>
      </c>
      <c r="M154" s="3"/>
      <c r="N154" s="5" t="str">
        <f>IF(Q154=0,"未選択","")</f>
        <v>未選択</v>
      </c>
      <c r="Q154" s="15">
        <v>0</v>
      </c>
      <c r="R154" s="15">
        <f>Q154</f>
        <v>0</v>
      </c>
      <c r="V154" s="30"/>
      <c r="W154" s="30"/>
      <c r="X154" s="30"/>
      <c r="Y154" s="30"/>
      <c r="Z154" s="30" t="s">
        <v>150</v>
      </c>
    </row>
    <row r="155" spans="2:26" ht="5.0999999999999996" customHeight="1" x14ac:dyDescent="0.15"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5"/>
      <c r="V155" s="30"/>
      <c r="W155" s="30"/>
      <c r="X155" s="30"/>
      <c r="Y155" s="30"/>
      <c r="Z155" s="30"/>
    </row>
    <row r="156" spans="2:26" ht="8.1" customHeight="1" x14ac:dyDescent="0.15">
      <c r="V156" s="30"/>
      <c r="W156" s="30"/>
      <c r="X156" s="30"/>
      <c r="Y156" s="30"/>
      <c r="Z156" s="30"/>
    </row>
    <row r="157" spans="2:26" x14ac:dyDescent="0.15">
      <c r="B157" s="1" t="s">
        <v>131</v>
      </c>
      <c r="C157" t="s">
        <v>15</v>
      </c>
      <c r="V157" s="30"/>
      <c r="W157" s="30"/>
      <c r="X157" s="30"/>
      <c r="Y157" s="30"/>
      <c r="Z157" s="30"/>
    </row>
    <row r="158" spans="2:26" ht="5.0999999999999996" customHeight="1" x14ac:dyDescent="0.15"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5"/>
      <c r="V158" s="30"/>
      <c r="W158" s="30"/>
      <c r="X158" s="30"/>
      <c r="Y158" s="30"/>
      <c r="Z158" s="30"/>
    </row>
    <row r="159" spans="2:26" ht="18" customHeight="1" x14ac:dyDescent="0.15">
      <c r="B159" s="4"/>
      <c r="C159" s="3"/>
      <c r="D159" s="3" t="s">
        <v>21</v>
      </c>
      <c r="E159" s="3"/>
      <c r="F159" s="3" t="s">
        <v>22</v>
      </c>
      <c r="G159" s="3"/>
      <c r="H159" s="3" t="s">
        <v>23</v>
      </c>
      <c r="I159" s="3"/>
      <c r="J159" s="3" t="s">
        <v>24</v>
      </c>
      <c r="K159" s="3"/>
      <c r="L159" s="3" t="s">
        <v>25</v>
      </c>
      <c r="M159" s="3"/>
      <c r="N159" s="5" t="str">
        <f>IF(Q159=0,"未選択","")</f>
        <v>未選択</v>
      </c>
      <c r="Q159" s="15">
        <v>0</v>
      </c>
      <c r="R159" s="15">
        <f>Q159</f>
        <v>0</v>
      </c>
      <c r="V159" s="30"/>
      <c r="W159" s="30" t="s">
        <v>146</v>
      </c>
      <c r="X159" s="30" t="s">
        <v>146</v>
      </c>
      <c r="Y159" s="30"/>
      <c r="Z159" s="30"/>
    </row>
    <row r="160" spans="2:26" ht="5.0999999999999996" customHeight="1" x14ac:dyDescent="0.15"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5"/>
      <c r="V160" s="30"/>
      <c r="W160" s="30"/>
      <c r="X160" s="30"/>
      <c r="Y160" s="30"/>
      <c r="Z160" s="30"/>
    </row>
    <row r="161" spans="2:26" ht="8.1" customHeight="1" x14ac:dyDescent="0.15">
      <c r="V161" s="30"/>
      <c r="W161" s="30"/>
      <c r="X161" s="30"/>
      <c r="Y161" s="30"/>
      <c r="Z161" s="30"/>
    </row>
    <row r="162" spans="2:26" x14ac:dyDescent="0.15">
      <c r="B162" s="18" t="s">
        <v>132</v>
      </c>
      <c r="C162" s="38" t="s">
        <v>109</v>
      </c>
      <c r="V162" s="30"/>
      <c r="W162" s="30"/>
      <c r="X162" s="30"/>
      <c r="Y162" s="30"/>
      <c r="Z162" s="30"/>
    </row>
    <row r="163" spans="2:26" ht="5.0999999999999996" customHeight="1" x14ac:dyDescent="0.15"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5"/>
      <c r="V163" s="30"/>
      <c r="W163" s="30"/>
      <c r="X163" s="30"/>
      <c r="Y163" s="30"/>
      <c r="Z163" s="30"/>
    </row>
    <row r="164" spans="2:26" ht="18" customHeight="1" x14ac:dyDescent="0.15">
      <c r="B164" s="4"/>
      <c r="C164" s="3"/>
      <c r="D164" s="3" t="s">
        <v>21</v>
      </c>
      <c r="E164" s="3"/>
      <c r="F164" s="3" t="s">
        <v>22</v>
      </c>
      <c r="G164" s="3"/>
      <c r="H164" s="3" t="s">
        <v>23</v>
      </c>
      <c r="I164" s="3"/>
      <c r="J164" s="3" t="s">
        <v>24</v>
      </c>
      <c r="K164" s="3"/>
      <c r="L164" s="3" t="s">
        <v>25</v>
      </c>
      <c r="M164" s="3"/>
      <c r="N164" s="5" t="str">
        <f>IF(Q164=0,"未選択","")</f>
        <v>未選択</v>
      </c>
      <c r="Q164" s="15">
        <v>0</v>
      </c>
      <c r="R164" s="15">
        <f>IF((6-Q164)&gt;5,0,6-Q164)</f>
        <v>0</v>
      </c>
      <c r="V164" s="30"/>
      <c r="W164" s="30" t="s">
        <v>151</v>
      </c>
      <c r="X164" s="30"/>
      <c r="Y164" s="30"/>
      <c r="Z164" s="30"/>
    </row>
    <row r="165" spans="2:26" ht="5.0999999999999996" customHeight="1" x14ac:dyDescent="0.15"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5"/>
      <c r="V165" s="32"/>
      <c r="W165" s="32"/>
      <c r="X165" s="32"/>
      <c r="Y165" s="32"/>
      <c r="Z165" s="32"/>
    </row>
    <row r="166" spans="2:26" ht="8.1" customHeight="1" x14ac:dyDescent="0.15"/>
    <row r="167" spans="2:26" x14ac:dyDescent="0.15">
      <c r="B167" s="1" t="s">
        <v>133</v>
      </c>
      <c r="C167" t="s">
        <v>57</v>
      </c>
    </row>
    <row r="168" spans="2:26" ht="5.0999999999999996" customHeight="1" x14ac:dyDescent="0.15"/>
    <row r="169" spans="2:26" ht="18" customHeight="1" x14ac:dyDescent="0.15">
      <c r="D169" t="s">
        <v>44</v>
      </c>
      <c r="J169" t="s">
        <v>45</v>
      </c>
      <c r="R169" s="15" t="b">
        <v>0</v>
      </c>
      <c r="S169" s="15" t="b">
        <v>0</v>
      </c>
    </row>
    <row r="170" spans="2:26" ht="5.0999999999999996" customHeight="1" x14ac:dyDescent="0.15"/>
    <row r="171" spans="2:26" ht="18" customHeight="1" x14ac:dyDescent="0.15">
      <c r="D171" t="s">
        <v>98</v>
      </c>
      <c r="J171" t="s">
        <v>46</v>
      </c>
      <c r="R171" s="15" t="b">
        <v>0</v>
      </c>
      <c r="S171" s="15" t="b">
        <v>0</v>
      </c>
    </row>
    <row r="172" spans="2:26" ht="5.0999999999999996" customHeight="1" x14ac:dyDescent="0.15"/>
    <row r="173" spans="2:26" ht="18" customHeight="1" x14ac:dyDescent="0.15">
      <c r="D173" t="s">
        <v>47</v>
      </c>
      <c r="J173" t="s">
        <v>48</v>
      </c>
      <c r="R173" s="15" t="b">
        <v>0</v>
      </c>
      <c r="S173" s="15" t="b">
        <v>0</v>
      </c>
    </row>
    <row r="174" spans="2:26" ht="5.0999999999999996" customHeight="1" x14ac:dyDescent="0.15"/>
    <row r="175" spans="2:26" ht="18" customHeight="1" x14ac:dyDescent="0.15">
      <c r="D175" t="s">
        <v>49</v>
      </c>
      <c r="J175" s="19"/>
      <c r="R175" s="15" t="b">
        <v>0</v>
      </c>
    </row>
    <row r="176" spans="2:26" ht="5.0999999999999996" customHeight="1" x14ac:dyDescent="0.15"/>
    <row r="178" spans="1:21" s="6" customFormat="1" ht="17.25" x14ac:dyDescent="0.15">
      <c r="A178" s="6" t="s">
        <v>42</v>
      </c>
      <c r="B178" s="7"/>
      <c r="N178" s="13"/>
      <c r="Q178" s="16"/>
      <c r="R178" s="16"/>
      <c r="S178" s="16"/>
      <c r="T178" s="16"/>
      <c r="U178" s="16"/>
    </row>
    <row r="179" spans="1:21" ht="8.1" customHeight="1" x14ac:dyDescent="0.15"/>
    <row r="180" spans="1:21" x14ac:dyDescent="0.15">
      <c r="B180" s="1" t="s">
        <v>134</v>
      </c>
      <c r="C180" t="s">
        <v>16</v>
      </c>
    </row>
    <row r="181" spans="1:21" ht="5.0999999999999996" customHeight="1" x14ac:dyDescent="0.15"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5"/>
    </row>
    <row r="182" spans="1:21" ht="18" customHeight="1" x14ac:dyDescent="0.15">
      <c r="B182" s="4"/>
      <c r="C182" s="3"/>
      <c r="D182" s="3" t="s">
        <v>21</v>
      </c>
      <c r="E182" s="3"/>
      <c r="F182" s="3" t="s">
        <v>22</v>
      </c>
      <c r="G182" s="3"/>
      <c r="H182" s="3" t="s">
        <v>23</v>
      </c>
      <c r="I182" s="3"/>
      <c r="J182" s="3" t="s">
        <v>24</v>
      </c>
      <c r="K182" s="3"/>
      <c r="L182" s="3" t="s">
        <v>25</v>
      </c>
      <c r="M182" s="3"/>
      <c r="N182" s="5" t="str">
        <f>IF(Q182=0,"未選択","")</f>
        <v>未選択</v>
      </c>
      <c r="Q182" s="15">
        <v>0</v>
      </c>
      <c r="R182" s="15">
        <f>Q182</f>
        <v>0</v>
      </c>
    </row>
    <row r="183" spans="1:21" ht="5.0999999999999996" customHeight="1" x14ac:dyDescent="0.15"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5"/>
    </row>
    <row r="184" spans="1:21" ht="8.1" customHeight="1" x14ac:dyDescent="0.15"/>
    <row r="185" spans="1:21" x14ac:dyDescent="0.15">
      <c r="B185" s="1" t="s">
        <v>135</v>
      </c>
      <c r="C185" t="s">
        <v>17</v>
      </c>
    </row>
    <row r="186" spans="1:21" ht="5.0999999999999996" customHeight="1" x14ac:dyDescent="0.15"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5"/>
    </row>
    <row r="187" spans="1:21" ht="18" customHeight="1" x14ac:dyDescent="0.15">
      <c r="B187" s="4"/>
      <c r="C187" s="3"/>
      <c r="D187" s="3" t="s">
        <v>21</v>
      </c>
      <c r="E187" s="3"/>
      <c r="F187" s="3" t="s">
        <v>22</v>
      </c>
      <c r="G187" s="3"/>
      <c r="H187" s="3" t="s">
        <v>23</v>
      </c>
      <c r="I187" s="3"/>
      <c r="J187" s="3" t="s">
        <v>24</v>
      </c>
      <c r="K187" s="3"/>
      <c r="L187" s="3" t="s">
        <v>25</v>
      </c>
      <c r="M187" s="3"/>
      <c r="N187" s="5" t="str">
        <f>IF(Q187=0,"未選択","")</f>
        <v>未選択</v>
      </c>
      <c r="Q187" s="15">
        <v>0</v>
      </c>
      <c r="R187" s="15">
        <f>Q187</f>
        <v>0</v>
      </c>
    </row>
    <row r="188" spans="1:21" ht="5.0999999999999996" customHeight="1" x14ac:dyDescent="0.15"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5"/>
    </row>
    <row r="189" spans="1:21" ht="8.1" customHeight="1" x14ac:dyDescent="0.15"/>
    <row r="190" spans="1:21" x14ac:dyDescent="0.15">
      <c r="B190" s="1" t="s">
        <v>136</v>
      </c>
      <c r="C190" t="s">
        <v>18</v>
      </c>
    </row>
    <row r="191" spans="1:21" ht="5.0999999999999996" customHeight="1" x14ac:dyDescent="0.15"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5"/>
    </row>
    <row r="192" spans="1:21" ht="18" customHeight="1" x14ac:dyDescent="0.15">
      <c r="B192" s="4"/>
      <c r="C192" s="3"/>
      <c r="D192" s="3" t="s">
        <v>21</v>
      </c>
      <c r="E192" s="3"/>
      <c r="F192" s="3" t="s">
        <v>22</v>
      </c>
      <c r="G192" s="3"/>
      <c r="H192" s="3" t="s">
        <v>23</v>
      </c>
      <c r="I192" s="3"/>
      <c r="J192" s="3" t="s">
        <v>24</v>
      </c>
      <c r="K192" s="3"/>
      <c r="L192" s="3" t="s">
        <v>25</v>
      </c>
      <c r="M192" s="3"/>
      <c r="N192" s="5" t="str">
        <f>IF(Q192=0,"未選択","")</f>
        <v>未選択</v>
      </c>
      <c r="Q192" s="15">
        <v>0</v>
      </c>
      <c r="R192" s="15">
        <f>Q192</f>
        <v>0</v>
      </c>
    </row>
    <row r="193" spans="2:18" ht="5.0999999999999996" customHeight="1" x14ac:dyDescent="0.15"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5"/>
    </row>
    <row r="194" spans="2:18" ht="8.1" customHeight="1" x14ac:dyDescent="0.15"/>
    <row r="195" spans="2:18" x14ac:dyDescent="0.15">
      <c r="B195" s="1" t="s">
        <v>137</v>
      </c>
      <c r="C195" t="s">
        <v>19</v>
      </c>
    </row>
    <row r="196" spans="2:18" ht="5.0999999999999996" customHeight="1" x14ac:dyDescent="0.15"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5"/>
    </row>
    <row r="197" spans="2:18" ht="18" customHeight="1" x14ac:dyDescent="0.15">
      <c r="B197" s="4"/>
      <c r="C197" s="3"/>
      <c r="D197" s="3" t="s">
        <v>21</v>
      </c>
      <c r="E197" s="3"/>
      <c r="F197" s="3" t="s">
        <v>22</v>
      </c>
      <c r="G197" s="3"/>
      <c r="H197" s="3" t="s">
        <v>23</v>
      </c>
      <c r="I197" s="3"/>
      <c r="J197" s="3" t="s">
        <v>24</v>
      </c>
      <c r="K197" s="3"/>
      <c r="L197" s="3" t="s">
        <v>25</v>
      </c>
      <c r="M197" s="3"/>
      <c r="N197" s="5" t="str">
        <f>IF(Q197=0,"未選択","")</f>
        <v>未選択</v>
      </c>
      <c r="Q197" s="15">
        <v>0</v>
      </c>
      <c r="R197" s="15">
        <f>Q197</f>
        <v>0</v>
      </c>
    </row>
    <row r="198" spans="2:18" ht="5.0999999999999996" customHeight="1" x14ac:dyDescent="0.15"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5"/>
    </row>
    <row r="199" spans="2:18" ht="8.1" customHeight="1" x14ac:dyDescent="0.15"/>
    <row r="200" spans="2:18" x14ac:dyDescent="0.15">
      <c r="B200" s="1" t="s">
        <v>138</v>
      </c>
      <c r="C200" t="s">
        <v>20</v>
      </c>
    </row>
    <row r="201" spans="2:18" ht="5.0999999999999996" customHeight="1" x14ac:dyDescent="0.15"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5"/>
    </row>
    <row r="202" spans="2:18" ht="18" customHeight="1" x14ac:dyDescent="0.15">
      <c r="B202" s="4"/>
      <c r="C202" s="3"/>
      <c r="D202" s="3" t="s">
        <v>21</v>
      </c>
      <c r="E202" s="3"/>
      <c r="F202" s="3" t="s">
        <v>22</v>
      </c>
      <c r="G202" s="3"/>
      <c r="H202" s="3" t="s">
        <v>23</v>
      </c>
      <c r="I202" s="3"/>
      <c r="J202" s="3" t="s">
        <v>24</v>
      </c>
      <c r="K202" s="3"/>
      <c r="L202" s="3" t="s">
        <v>25</v>
      </c>
      <c r="M202" s="3"/>
      <c r="N202" s="5" t="str">
        <f>IF(Q202=0,"未選択","")</f>
        <v>未選択</v>
      </c>
      <c r="Q202" s="15">
        <v>0</v>
      </c>
      <c r="R202" s="15">
        <f>Q202</f>
        <v>0</v>
      </c>
    </row>
    <row r="203" spans="2:18" ht="5.0999999999999996" customHeight="1" x14ac:dyDescent="0.15"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5"/>
    </row>
    <row r="204" spans="2:18" ht="8.1" customHeight="1" x14ac:dyDescent="0.15"/>
    <row r="205" spans="2:18" x14ac:dyDescent="0.15">
      <c r="B205" s="18" t="s">
        <v>139</v>
      </c>
      <c r="C205" s="38" t="s">
        <v>110</v>
      </c>
      <c r="D205" s="38"/>
    </row>
    <row r="206" spans="2:18" ht="5.0999999999999996" customHeight="1" x14ac:dyDescent="0.15"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5"/>
    </row>
    <row r="207" spans="2:18" ht="18" customHeight="1" x14ac:dyDescent="0.15">
      <c r="B207" s="4"/>
      <c r="C207" s="3"/>
      <c r="D207" s="3" t="s">
        <v>21</v>
      </c>
      <c r="E207" s="3"/>
      <c r="F207" s="3" t="s">
        <v>22</v>
      </c>
      <c r="G207" s="3"/>
      <c r="H207" s="3" t="s">
        <v>23</v>
      </c>
      <c r="I207" s="3"/>
      <c r="J207" s="3" t="s">
        <v>24</v>
      </c>
      <c r="K207" s="3"/>
      <c r="L207" s="3" t="s">
        <v>25</v>
      </c>
      <c r="M207" s="3"/>
      <c r="N207" s="5" t="str">
        <f>IF(Q207=0,"未選択","")</f>
        <v>未選択</v>
      </c>
      <c r="Q207" s="15">
        <v>0</v>
      </c>
      <c r="R207" s="15">
        <f>Q207</f>
        <v>0</v>
      </c>
    </row>
    <row r="208" spans="2:18" ht="5.0999999999999996" customHeight="1" x14ac:dyDescent="0.15"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5"/>
    </row>
    <row r="209" spans="2:21" ht="8.1" customHeight="1" x14ac:dyDescent="0.15"/>
    <row r="210" spans="2:21" x14ac:dyDescent="0.15">
      <c r="B210" s="1" t="s">
        <v>140</v>
      </c>
      <c r="C210" s="19" t="s">
        <v>89</v>
      </c>
    </row>
    <row r="211" spans="2:21" ht="5.0999999999999996" customHeight="1" x14ac:dyDescent="0.15"/>
    <row r="212" spans="2:21" ht="18" customHeight="1" x14ac:dyDescent="0.15">
      <c r="D212" t="s">
        <v>52</v>
      </c>
      <c r="F212" t="s">
        <v>72</v>
      </c>
      <c r="H212" t="s">
        <v>54</v>
      </c>
      <c r="J212" s="19" t="s">
        <v>76</v>
      </c>
      <c r="R212" s="15" t="b">
        <v>0</v>
      </c>
      <c r="S212" s="15" t="b">
        <v>0</v>
      </c>
      <c r="T212" s="15" t="b">
        <v>0</v>
      </c>
      <c r="U212" s="15" t="b">
        <v>0</v>
      </c>
    </row>
    <row r="213" spans="2:21" ht="5.0999999999999996" customHeight="1" x14ac:dyDescent="0.15"/>
    <row r="214" spans="2:21" ht="18" customHeight="1" x14ac:dyDescent="0.15">
      <c r="D214" t="s">
        <v>53</v>
      </c>
      <c r="F214" t="s">
        <v>55</v>
      </c>
      <c r="H214" t="s">
        <v>73</v>
      </c>
      <c r="J214" t="s">
        <v>56</v>
      </c>
      <c r="R214" s="15" t="b">
        <v>0</v>
      </c>
      <c r="S214" s="15" t="b">
        <v>0</v>
      </c>
      <c r="T214" s="15" t="b">
        <v>0</v>
      </c>
      <c r="U214" s="15" t="b">
        <v>0</v>
      </c>
    </row>
    <row r="215" spans="2:21" ht="5.0999999999999996" customHeight="1" x14ac:dyDescent="0.15"/>
    <row r="216" spans="2:21" ht="18" customHeight="1" x14ac:dyDescent="0.15">
      <c r="D216" s="19" t="s">
        <v>91</v>
      </c>
      <c r="F216" s="19" t="s">
        <v>90</v>
      </c>
      <c r="R216" s="15" t="b">
        <v>0</v>
      </c>
      <c r="S216" s="15" t="b">
        <v>0</v>
      </c>
    </row>
    <row r="217" spans="2:21" ht="5.0999999999999996" customHeight="1" x14ac:dyDescent="0.15"/>
    <row r="218" spans="2:21" ht="18" customHeight="1" x14ac:dyDescent="0.15"/>
    <row r="219" spans="2:21" x14ac:dyDescent="0.15">
      <c r="B219" s="39" t="s">
        <v>58</v>
      </c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1"/>
    </row>
    <row r="220" spans="2:21" x14ac:dyDescent="0.15"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4"/>
    </row>
    <row r="221" spans="2:21" x14ac:dyDescent="0.15">
      <c r="B221" s="45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7"/>
    </row>
  </sheetData>
  <sheetProtection password="CC04" sheet="1" objects="1" scenarios="1"/>
  <mergeCells count="1">
    <mergeCell ref="B219:N221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Footer>&amp;C&amp;P/&amp;N</oddFooter>
  </headerFooter>
  <rowBreaks count="1" manualBreakCount="1">
    <brk id="129" max="14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10</xdr:col>
                    <xdr:colOff>152400</xdr:colOff>
                    <xdr:row>22</xdr:row>
                    <xdr:rowOff>9525</xdr:rowOff>
                  </from>
                  <to>
                    <xdr:col>11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8</xdr:col>
                    <xdr:colOff>152400</xdr:colOff>
                    <xdr:row>22</xdr:row>
                    <xdr:rowOff>9525</xdr:rowOff>
                  </from>
                  <to>
                    <xdr:col>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>
                  <from>
                    <xdr:col>6</xdr:col>
                    <xdr:colOff>152400</xdr:colOff>
                    <xdr:row>22</xdr:row>
                    <xdr:rowOff>9525</xdr:rowOff>
                  </from>
                  <to>
                    <xdr:col>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Option Button 5">
              <controlPr defaultSize="0" autoFill="0" autoLine="0" autoPict="0">
                <anchor moveWithCells="1">
                  <from>
                    <xdr:col>4</xdr:col>
                    <xdr:colOff>152400</xdr:colOff>
                    <xdr:row>22</xdr:row>
                    <xdr:rowOff>9525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Option Button 6">
              <controlPr defaultSize="0" autoFill="0" autoLine="0" autoPict="0">
                <anchor moveWithCells="1">
                  <from>
                    <xdr:col>2</xdr:col>
                    <xdr:colOff>142875</xdr:colOff>
                    <xdr:row>22</xdr:row>
                    <xdr:rowOff>9525</xdr:rowOff>
                  </from>
                  <to>
                    <xdr:col>2</xdr:col>
                    <xdr:colOff>419100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Group Box 12">
              <controlPr defaultSize="0" autoFill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14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Option Button 13">
              <controlPr defaultSize="0" autoFill="0" autoLine="0" autoPict="0">
                <anchor moveWithCells="1">
                  <from>
                    <xdr:col>10</xdr:col>
                    <xdr:colOff>152400</xdr:colOff>
                    <xdr:row>27</xdr:row>
                    <xdr:rowOff>9525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Option Button 14">
              <controlPr defaultSize="0" autoFill="0" autoLine="0" autoPict="0">
                <anchor moveWithCells="1">
                  <from>
                    <xdr:col>8</xdr:col>
                    <xdr:colOff>152400</xdr:colOff>
                    <xdr:row>27</xdr:row>
                    <xdr:rowOff>9525</xdr:rowOff>
                  </from>
                  <to>
                    <xdr:col>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Option Button 15">
              <controlPr defaultSize="0" autoFill="0" autoLine="0" autoPict="0">
                <anchor moveWithCells="1">
                  <from>
                    <xdr:col>6</xdr:col>
                    <xdr:colOff>152400</xdr:colOff>
                    <xdr:row>27</xdr:row>
                    <xdr:rowOff>9525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Option Button 16">
              <controlPr defaultSize="0" autoFill="0" autoLine="0" autoPict="0">
                <anchor moveWithCells="1">
                  <from>
                    <xdr:col>4</xdr:col>
                    <xdr:colOff>152400</xdr:colOff>
                    <xdr:row>27</xdr:row>
                    <xdr:rowOff>9525</xdr:rowOff>
                  </from>
                  <to>
                    <xdr:col>5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Option Button 17">
              <controlPr defaultSize="0" autoFill="0" autoLine="0" autoPict="0">
                <anchor moveWithCells="1">
                  <from>
                    <xdr:col>2</xdr:col>
                    <xdr:colOff>142875</xdr:colOff>
                    <xdr:row>27</xdr:row>
                    <xdr:rowOff>9525</xdr:rowOff>
                  </from>
                  <to>
                    <xdr:col>2</xdr:col>
                    <xdr:colOff>419100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Group Box 19">
              <controlPr defaultSize="0" autoFill="0" autoPict="0">
                <anchor moveWithCells="1">
                  <from>
                    <xdr:col>1</xdr:col>
                    <xdr:colOff>9525</xdr:colOff>
                    <xdr:row>25</xdr:row>
                    <xdr:rowOff>0</xdr:rowOff>
                  </from>
                  <to>
                    <xdr:col>14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Option Button 20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9525</xdr:rowOff>
                  </from>
                  <to>
                    <xdr:col>11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Option Button 21">
              <controlPr defaultSize="0" autoFill="0" autoLine="0" autoPict="0">
                <anchor moveWithCells="1">
                  <from>
                    <xdr:col>8</xdr:col>
                    <xdr:colOff>152400</xdr:colOff>
                    <xdr:row>37</xdr:row>
                    <xdr:rowOff>9525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Option Button 22">
              <controlPr defaultSize="0" autoFill="0" autoLine="0" autoPict="0">
                <anchor moveWithCells="1">
                  <from>
                    <xdr:col>6</xdr:col>
                    <xdr:colOff>152400</xdr:colOff>
                    <xdr:row>37</xdr:row>
                    <xdr:rowOff>9525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Option Button 23">
              <controlPr defaultSize="0" autoFill="0" autoLine="0" autoPict="0">
                <anchor moveWithCells="1">
                  <from>
                    <xdr:col>4</xdr:col>
                    <xdr:colOff>152400</xdr:colOff>
                    <xdr:row>37</xdr:row>
                    <xdr:rowOff>9525</xdr:rowOff>
                  </from>
                  <to>
                    <xdr:col>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Option Button 24">
              <controlPr defaultSize="0" autoFill="0" autoLine="0" autoPict="0">
                <anchor moveWithCells="1">
                  <from>
                    <xdr:col>2</xdr:col>
                    <xdr:colOff>142875</xdr:colOff>
                    <xdr:row>37</xdr:row>
                    <xdr:rowOff>9525</xdr:rowOff>
                  </from>
                  <to>
                    <xdr:col>2</xdr:col>
                    <xdr:colOff>419100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Group Box 27">
              <controlPr defaultSize="0" autoFill="0" autoPict="0">
                <anchor moveWithCells="1">
                  <from>
                    <xdr:col>0</xdr:col>
                    <xdr:colOff>219075</xdr:colOff>
                    <xdr:row>35</xdr:row>
                    <xdr:rowOff>0</xdr:rowOff>
                  </from>
                  <to>
                    <xdr:col>14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Option Button 34">
              <controlPr defaultSize="0" autoFill="0" autoLine="0" autoPict="0">
                <anchor moveWithCells="1">
                  <from>
                    <xdr:col>10</xdr:col>
                    <xdr:colOff>152400</xdr:colOff>
                    <xdr:row>42</xdr:row>
                    <xdr:rowOff>9525</xdr:rowOff>
                  </from>
                  <to>
                    <xdr:col>11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Option Button 35">
              <controlPr defaultSize="0" autoFill="0" autoLine="0" autoPict="0">
                <anchor moveWithCells="1">
                  <from>
                    <xdr:col>8</xdr:col>
                    <xdr:colOff>152400</xdr:colOff>
                    <xdr:row>42</xdr:row>
                    <xdr:rowOff>9525</xdr:rowOff>
                  </from>
                  <to>
                    <xdr:col>9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Option Button 36">
              <controlPr defaultSize="0" autoFill="0" autoLine="0" autoPict="0">
                <anchor moveWithCells="1">
                  <from>
                    <xdr:col>6</xdr:col>
                    <xdr:colOff>152400</xdr:colOff>
                    <xdr:row>42</xdr:row>
                    <xdr:rowOff>9525</xdr:rowOff>
                  </from>
                  <to>
                    <xdr:col>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Option Button 37">
              <controlPr defaultSize="0" autoFill="0" autoLine="0" autoPict="0">
                <anchor moveWithCells="1">
                  <from>
                    <xdr:col>4</xdr:col>
                    <xdr:colOff>152400</xdr:colOff>
                    <xdr:row>42</xdr:row>
                    <xdr:rowOff>9525</xdr:rowOff>
                  </from>
                  <to>
                    <xdr:col>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Option Button 38">
              <controlPr defaultSize="0" autoFill="0" autoLine="0" autoPict="0">
                <anchor moveWithCells="1">
                  <from>
                    <xdr:col>2</xdr:col>
                    <xdr:colOff>142875</xdr:colOff>
                    <xdr:row>42</xdr:row>
                    <xdr:rowOff>9525</xdr:rowOff>
                  </from>
                  <to>
                    <xdr:col>2</xdr:col>
                    <xdr:colOff>419100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Group Box 40">
              <controlPr defaultSize="0" autoFill="0" autoPict="0">
                <anchor moveWithCells="1">
                  <from>
                    <xdr:col>1</xdr:col>
                    <xdr:colOff>0</xdr:colOff>
                    <xdr:row>40</xdr:row>
                    <xdr:rowOff>0</xdr:rowOff>
                  </from>
                  <to>
                    <xdr:col>13</xdr:col>
                    <xdr:colOff>676275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Option Button 41">
              <controlPr defaultSize="0" autoFill="0" autoLine="0" autoPict="0">
                <anchor moveWithCells="1">
                  <from>
                    <xdr:col>10</xdr:col>
                    <xdr:colOff>152400</xdr:colOff>
                    <xdr:row>57</xdr:row>
                    <xdr:rowOff>9525</xdr:rowOff>
                  </from>
                  <to>
                    <xdr:col>11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Option Button 42">
              <controlPr defaultSize="0" autoFill="0" autoLine="0" autoPict="0">
                <anchor moveWithCells="1">
                  <from>
                    <xdr:col>8</xdr:col>
                    <xdr:colOff>152400</xdr:colOff>
                    <xdr:row>57</xdr:row>
                    <xdr:rowOff>9525</xdr:rowOff>
                  </from>
                  <to>
                    <xdr:col>9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Option Button 43">
              <controlPr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9525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Option Button 44">
              <controlPr defaultSize="0" autoFill="0" autoLine="0" autoPict="0">
                <anchor moveWithCells="1">
                  <from>
                    <xdr:col>4</xdr:col>
                    <xdr:colOff>152400</xdr:colOff>
                    <xdr:row>57</xdr:row>
                    <xdr:rowOff>9525</xdr:rowOff>
                  </from>
                  <to>
                    <xdr:col>5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Option Button 45">
              <controlPr defaultSize="0" autoFill="0" autoLine="0" autoPict="0">
                <anchor moveWithCells="1">
                  <from>
                    <xdr:col>2</xdr:col>
                    <xdr:colOff>142875</xdr:colOff>
                    <xdr:row>57</xdr:row>
                    <xdr:rowOff>9525</xdr:rowOff>
                  </from>
                  <to>
                    <xdr:col>2</xdr:col>
                    <xdr:colOff>419100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3" name="Group Box 46">
              <controlPr defaultSize="0" autoFill="0" autoPict="0">
                <anchor moveWithCells="1">
                  <from>
                    <xdr:col>1</xdr:col>
                    <xdr:colOff>0</xdr:colOff>
                    <xdr:row>55</xdr:row>
                    <xdr:rowOff>0</xdr:rowOff>
                  </from>
                  <to>
                    <xdr:col>13</xdr:col>
                    <xdr:colOff>676275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4" name="Option Button 47">
              <controlPr defaultSize="0" autoFill="0" autoLine="0" autoPict="0">
                <anchor moveWithCells="1">
                  <from>
                    <xdr:col>10</xdr:col>
                    <xdr:colOff>152400</xdr:colOff>
                    <xdr:row>69</xdr:row>
                    <xdr:rowOff>9525</xdr:rowOff>
                  </from>
                  <to>
                    <xdr:col>11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5" name="Option Button 48">
              <controlPr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9525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Option Button 49">
              <controlPr defaultSize="0" autoFill="0" autoLine="0" autoPict="0">
                <anchor moveWithCells="1">
                  <from>
                    <xdr:col>2</xdr:col>
                    <xdr:colOff>142875</xdr:colOff>
                    <xdr:row>68</xdr:row>
                    <xdr:rowOff>47625</xdr:rowOff>
                  </from>
                  <to>
                    <xdr:col>2</xdr:col>
                    <xdr:colOff>419100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7" name="Option Button 50">
              <controlPr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9525</xdr:rowOff>
                  </from>
                  <to>
                    <xdr:col>7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8" name="Option Button 51">
              <controlPr defaultSize="0" autoFill="0" autoLine="0" autoPict="0">
                <anchor moveWithCells="1">
                  <from>
                    <xdr:col>2</xdr:col>
                    <xdr:colOff>142875</xdr:colOff>
                    <xdr:row>67</xdr:row>
                    <xdr:rowOff>9525</xdr:rowOff>
                  </from>
                  <to>
                    <xdr:col>2</xdr:col>
                    <xdr:colOff>419100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Group Box 53">
              <controlPr defaultSize="0" autoFill="0" autoPict="0">
                <anchor moveWithCells="1">
                  <from>
                    <xdr:col>1</xdr:col>
                    <xdr:colOff>0</xdr:colOff>
                    <xdr:row>65</xdr:row>
                    <xdr:rowOff>9525</xdr:rowOff>
                  </from>
                  <to>
                    <xdr:col>14</xdr:col>
                    <xdr:colOff>0</xdr:colOff>
                    <xdr:row>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Option Button 54">
              <controlPr defaultSize="0" autoFill="0" autoLine="0" autoPict="0">
                <anchor moveWithCells="1">
                  <from>
                    <xdr:col>10</xdr:col>
                    <xdr:colOff>152400</xdr:colOff>
                    <xdr:row>76</xdr:row>
                    <xdr:rowOff>9525</xdr:rowOff>
                  </from>
                  <to>
                    <xdr:col>11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1" name="Option Button 55">
              <controlPr defaultSize="0" autoFill="0" autoLine="0" autoPict="0">
                <anchor moveWithCells="1">
                  <from>
                    <xdr:col>8</xdr:col>
                    <xdr:colOff>152400</xdr:colOff>
                    <xdr:row>76</xdr:row>
                    <xdr:rowOff>9525</xdr:rowOff>
                  </from>
                  <to>
                    <xdr:col>9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2" name="Option Button 56">
              <controlPr defaultSize="0" autoFill="0" autoLine="0" autoPict="0">
                <anchor moveWithCells="1">
                  <from>
                    <xdr:col>6</xdr:col>
                    <xdr:colOff>152400</xdr:colOff>
                    <xdr:row>76</xdr:row>
                    <xdr:rowOff>9525</xdr:rowOff>
                  </from>
                  <to>
                    <xdr:col>7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3" name="Option Button 57">
              <controlPr defaultSize="0" autoFill="0" autoLine="0" autoPict="0">
                <anchor moveWithCells="1">
                  <from>
                    <xdr:col>4</xdr:col>
                    <xdr:colOff>152400</xdr:colOff>
                    <xdr:row>76</xdr:row>
                    <xdr:rowOff>9525</xdr:rowOff>
                  </from>
                  <to>
                    <xdr:col>5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Option Button 58">
              <controlPr defaultSize="0" autoFill="0" autoLine="0" autoPict="0">
                <anchor moveWithCells="1">
                  <from>
                    <xdr:col>2</xdr:col>
                    <xdr:colOff>142875</xdr:colOff>
                    <xdr:row>76</xdr:row>
                    <xdr:rowOff>9525</xdr:rowOff>
                  </from>
                  <to>
                    <xdr:col>2</xdr:col>
                    <xdr:colOff>419100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5" name="Group Box 60">
              <controlPr defaultSize="0" autoFill="0" autoPict="0">
                <anchor moveWithCells="1">
                  <from>
                    <xdr:col>1</xdr:col>
                    <xdr:colOff>9525</xdr:colOff>
                    <xdr:row>74</xdr:row>
                    <xdr:rowOff>0</xdr:rowOff>
                  </from>
                  <to>
                    <xdr:col>14</xdr:col>
                    <xdr:colOff>9525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6" name="Option Button 61">
              <controlPr defaultSize="0" autoFill="0" autoLine="0" autoPict="0">
                <anchor moveWithCells="1">
                  <from>
                    <xdr:col>10</xdr:col>
                    <xdr:colOff>152400</xdr:colOff>
                    <xdr:row>86</xdr:row>
                    <xdr:rowOff>9525</xdr:rowOff>
                  </from>
                  <to>
                    <xdr:col>11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7" name="Option Button 62">
              <controlPr defaultSize="0" autoFill="0" autoLine="0" autoPict="0">
                <anchor moveWithCells="1">
                  <from>
                    <xdr:col>8</xdr:col>
                    <xdr:colOff>152400</xdr:colOff>
                    <xdr:row>86</xdr:row>
                    <xdr:rowOff>9525</xdr:rowOff>
                  </from>
                  <to>
                    <xdr:col>9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8" name="Option Button 63">
              <controlPr defaultSize="0" autoFill="0" autoLine="0" autoPict="0">
                <anchor moveWithCells="1">
                  <from>
                    <xdr:col>6</xdr:col>
                    <xdr:colOff>152400</xdr:colOff>
                    <xdr:row>86</xdr:row>
                    <xdr:rowOff>9525</xdr:rowOff>
                  </from>
                  <to>
                    <xdr:col>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9" name="Option Button 64">
              <controlPr defaultSize="0" autoFill="0" autoLine="0" autoPict="0">
                <anchor moveWithCells="1">
                  <from>
                    <xdr:col>4</xdr:col>
                    <xdr:colOff>152400</xdr:colOff>
                    <xdr:row>86</xdr:row>
                    <xdr:rowOff>9525</xdr:rowOff>
                  </from>
                  <to>
                    <xdr:col>5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0" name="Option Button 65">
              <controlPr defaultSize="0" autoFill="0" autoLine="0" autoPict="0">
                <anchor moveWithCells="1">
                  <from>
                    <xdr:col>2</xdr:col>
                    <xdr:colOff>142875</xdr:colOff>
                    <xdr:row>86</xdr:row>
                    <xdr:rowOff>9525</xdr:rowOff>
                  </from>
                  <to>
                    <xdr:col>2</xdr:col>
                    <xdr:colOff>419100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1" name="Group Box 67">
              <controlPr defaultSize="0" autoFill="0" autoPict="0">
                <anchor moveWithCells="1">
                  <from>
                    <xdr:col>1</xdr:col>
                    <xdr:colOff>9525</xdr:colOff>
                    <xdr:row>84</xdr:row>
                    <xdr:rowOff>9525</xdr:rowOff>
                  </from>
                  <to>
                    <xdr:col>14</xdr:col>
                    <xdr:colOff>9525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2" name="Option Button 68">
              <controlPr defaultSize="0" autoFill="0" autoLine="0" autoPict="0">
                <anchor moveWithCells="1">
                  <from>
                    <xdr:col>10</xdr:col>
                    <xdr:colOff>152400</xdr:colOff>
                    <xdr:row>96</xdr:row>
                    <xdr:rowOff>9525</xdr:rowOff>
                  </from>
                  <to>
                    <xdr:col>11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3" name="Option Button 69">
              <controlPr defaultSize="0" autoFill="0" autoLine="0" autoPict="0">
                <anchor moveWithCells="1">
                  <from>
                    <xdr:col>8</xdr:col>
                    <xdr:colOff>152400</xdr:colOff>
                    <xdr:row>96</xdr:row>
                    <xdr:rowOff>9525</xdr:rowOff>
                  </from>
                  <to>
                    <xdr:col>9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4" name="Option Button 70">
              <controlPr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9525</xdr:rowOff>
                  </from>
                  <to>
                    <xdr:col>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5" name="Option Button 71">
              <controlPr defaultSize="0" autoFill="0" autoLine="0" autoPict="0">
                <anchor moveWithCells="1">
                  <from>
                    <xdr:col>4</xdr:col>
                    <xdr:colOff>152400</xdr:colOff>
                    <xdr:row>96</xdr:row>
                    <xdr:rowOff>9525</xdr:rowOff>
                  </from>
                  <to>
                    <xdr:col>5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6" name="Option Button 72">
              <controlPr defaultSize="0" autoFill="0" autoLine="0" autoPict="0">
                <anchor moveWithCells="1">
                  <from>
                    <xdr:col>2</xdr:col>
                    <xdr:colOff>142875</xdr:colOff>
                    <xdr:row>96</xdr:row>
                    <xdr:rowOff>9525</xdr:rowOff>
                  </from>
                  <to>
                    <xdr:col>2</xdr:col>
                    <xdr:colOff>419100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7" name="Group Box 74">
              <controlPr defaultSize="0" autoFill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14</xdr:col>
                    <xdr:colOff>9525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8" name="Option Button 75">
              <controlPr defaultSize="0" autoFill="0" autoLine="0" autoPict="0">
                <anchor moveWithCells="1">
                  <from>
                    <xdr:col>10</xdr:col>
                    <xdr:colOff>152400</xdr:colOff>
                    <xdr:row>111</xdr:row>
                    <xdr:rowOff>9525</xdr:rowOff>
                  </from>
                  <to>
                    <xdr:col>11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9" name="Option Button 76">
              <controlPr defaultSize="0" autoFill="0" autoLine="0" autoPict="0">
                <anchor moveWithCells="1">
                  <from>
                    <xdr:col>8</xdr:col>
                    <xdr:colOff>152400</xdr:colOff>
                    <xdr:row>111</xdr:row>
                    <xdr:rowOff>9525</xdr:rowOff>
                  </from>
                  <to>
                    <xdr:col>9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0" name="Option Button 77">
              <controlPr defaultSize="0" autoFill="0" autoLine="0" autoPict="0">
                <anchor moveWithCells="1">
                  <from>
                    <xdr:col>6</xdr:col>
                    <xdr:colOff>152400</xdr:colOff>
                    <xdr:row>111</xdr:row>
                    <xdr:rowOff>9525</xdr:rowOff>
                  </from>
                  <to>
                    <xdr:col>7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1" name="Option Button 78">
              <controlPr defaultSize="0" autoFill="0" autoLine="0" autoPict="0">
                <anchor moveWithCells="1">
                  <from>
                    <xdr:col>4</xdr:col>
                    <xdr:colOff>152400</xdr:colOff>
                    <xdr:row>111</xdr:row>
                    <xdr:rowOff>9525</xdr:rowOff>
                  </from>
                  <to>
                    <xdr:col>5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2" name="Option Button 79">
              <controlPr defaultSize="0" autoFill="0" autoLine="0" autoPict="0">
                <anchor moveWithCells="1">
                  <from>
                    <xdr:col>2</xdr:col>
                    <xdr:colOff>142875</xdr:colOff>
                    <xdr:row>111</xdr:row>
                    <xdr:rowOff>9525</xdr:rowOff>
                  </from>
                  <to>
                    <xdr:col>2</xdr:col>
                    <xdr:colOff>419100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3" name="Group Box 81">
              <controlPr defaultSize="0" autoFill="0" autoPict="0">
                <anchor moveWithCells="1">
                  <from>
                    <xdr:col>1</xdr:col>
                    <xdr:colOff>9525</xdr:colOff>
                    <xdr:row>109</xdr:row>
                    <xdr:rowOff>9525</xdr:rowOff>
                  </from>
                  <to>
                    <xdr:col>13</xdr:col>
                    <xdr:colOff>676275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4" name="Option Button 82">
              <controlPr defaultSize="0" autoFill="0" autoLine="0" autoPict="0">
                <anchor moveWithCells="1">
                  <from>
                    <xdr:col>10</xdr:col>
                    <xdr:colOff>152400</xdr:colOff>
                    <xdr:row>116</xdr:row>
                    <xdr:rowOff>9525</xdr:rowOff>
                  </from>
                  <to>
                    <xdr:col>11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5" name="Option Button 83">
              <controlPr defaultSize="0" autoFill="0" autoLine="0" autoPict="0">
                <anchor moveWithCells="1">
                  <from>
                    <xdr:col>8</xdr:col>
                    <xdr:colOff>152400</xdr:colOff>
                    <xdr:row>116</xdr:row>
                    <xdr:rowOff>9525</xdr:rowOff>
                  </from>
                  <to>
                    <xdr:col>9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6" name="Option Button 84">
              <controlPr defaultSize="0" autoFill="0" autoLine="0" autoPict="0">
                <anchor moveWithCells="1">
                  <from>
                    <xdr:col>6</xdr:col>
                    <xdr:colOff>152400</xdr:colOff>
                    <xdr:row>116</xdr:row>
                    <xdr:rowOff>9525</xdr:rowOff>
                  </from>
                  <to>
                    <xdr:col>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7" name="Option Button 85">
              <controlPr defaultSize="0" autoFill="0" autoLine="0" autoPict="0">
                <anchor moveWithCells="1">
                  <from>
                    <xdr:col>4</xdr:col>
                    <xdr:colOff>152400</xdr:colOff>
                    <xdr:row>116</xdr:row>
                    <xdr:rowOff>9525</xdr:rowOff>
                  </from>
                  <to>
                    <xdr:col>5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8" name="Option Button 86">
              <controlPr defaultSize="0" autoFill="0" autoLine="0" autoPict="0">
                <anchor moveWithCells="1">
                  <from>
                    <xdr:col>2</xdr:col>
                    <xdr:colOff>142875</xdr:colOff>
                    <xdr:row>116</xdr:row>
                    <xdr:rowOff>9525</xdr:rowOff>
                  </from>
                  <to>
                    <xdr:col>2</xdr:col>
                    <xdr:colOff>419100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9" name="Group Box 87">
              <controlPr defaultSize="0" autoFill="0" autoPict="0">
                <anchor moveWithCells="1">
                  <from>
                    <xdr:col>1</xdr:col>
                    <xdr:colOff>9525</xdr:colOff>
                    <xdr:row>114</xdr:row>
                    <xdr:rowOff>9525</xdr:rowOff>
                  </from>
                  <to>
                    <xdr:col>13</xdr:col>
                    <xdr:colOff>676275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0" name="Drop Down 88">
              <controlPr defaultSize="0" autoLine="0" autoPict="0">
                <anchor moveWithCells="1">
                  <from>
                    <xdr:col>1</xdr:col>
                    <xdr:colOff>552450</xdr:colOff>
                    <xdr:row>126</xdr:row>
                    <xdr:rowOff>9525</xdr:rowOff>
                  </from>
                  <to>
                    <xdr:col>2</xdr:col>
                    <xdr:colOff>419100</xdr:colOff>
                    <xdr:row>126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1" name="Drop Down 89">
              <controlPr defaultSize="0" autoLine="0" autoPict="0">
                <anchor moveWithCells="1">
                  <from>
                    <xdr:col>4</xdr:col>
                    <xdr:colOff>9525</xdr:colOff>
                    <xdr:row>126</xdr:row>
                    <xdr:rowOff>9525</xdr:rowOff>
                  </from>
                  <to>
                    <xdr:col>5</xdr:col>
                    <xdr:colOff>9525</xdr:colOff>
                    <xdr:row>126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2" name="Drop Down 91">
              <controlPr defaultSize="0" autoLine="0" autoPict="0">
                <anchor moveWithCells="1">
                  <from>
                    <xdr:col>6</xdr:col>
                    <xdr:colOff>9525</xdr:colOff>
                    <xdr:row>126</xdr:row>
                    <xdr:rowOff>0</xdr:rowOff>
                  </from>
                  <to>
                    <xdr:col>7</xdr:col>
                    <xdr:colOff>9525</xdr:colOff>
                    <xdr:row>126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3" name="Group Box 94">
              <controlPr defaultSize="0" autoFill="0" autoPict="0">
                <anchor moveWithCells="1">
                  <from>
                    <xdr:col>1</xdr:col>
                    <xdr:colOff>0</xdr:colOff>
                    <xdr:row>124</xdr:row>
                    <xdr:rowOff>0</xdr:rowOff>
                  </from>
                  <to>
                    <xdr:col>13</xdr:col>
                    <xdr:colOff>676275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4" name="Option Button 95">
              <controlPr defaultSize="0" autoFill="0" autoLine="0" autoPict="0">
                <anchor moveWithCells="1">
                  <from>
                    <xdr:col>10</xdr:col>
                    <xdr:colOff>152400</xdr:colOff>
                    <xdr:row>133</xdr:row>
                    <xdr:rowOff>9525</xdr:rowOff>
                  </from>
                  <to>
                    <xdr:col>11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5" name="Option Button 96">
              <controlPr defaultSize="0" autoFill="0" autoLine="0" autoPict="0">
                <anchor moveWithCells="1">
                  <from>
                    <xdr:col>8</xdr:col>
                    <xdr:colOff>152400</xdr:colOff>
                    <xdr:row>133</xdr:row>
                    <xdr:rowOff>9525</xdr:rowOff>
                  </from>
                  <to>
                    <xdr:col>9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6" name="Option Button 97">
              <controlPr defaultSize="0" autoFill="0" autoLine="0" autoPict="0">
                <anchor moveWithCells="1">
                  <from>
                    <xdr:col>6</xdr:col>
                    <xdr:colOff>152400</xdr:colOff>
                    <xdr:row>133</xdr:row>
                    <xdr:rowOff>9525</xdr:rowOff>
                  </from>
                  <to>
                    <xdr:col>7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7" name="Option Button 98">
              <controlPr defaultSize="0" autoFill="0" autoLine="0" autoPict="0">
                <anchor moveWithCells="1">
                  <from>
                    <xdr:col>4</xdr:col>
                    <xdr:colOff>152400</xdr:colOff>
                    <xdr:row>133</xdr:row>
                    <xdr:rowOff>9525</xdr:rowOff>
                  </from>
                  <to>
                    <xdr:col>5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8" name="Option Button 99">
              <controlPr defaultSize="0" autoFill="0" autoLine="0" autoPict="0">
                <anchor moveWithCells="1">
                  <from>
                    <xdr:col>2</xdr:col>
                    <xdr:colOff>142875</xdr:colOff>
                    <xdr:row>133</xdr:row>
                    <xdr:rowOff>9525</xdr:rowOff>
                  </from>
                  <to>
                    <xdr:col>2</xdr:col>
                    <xdr:colOff>419100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9" name="Group Box 100">
              <controlPr defaultSize="0" autoFill="0" autoPict="0">
                <anchor moveWithCells="1">
                  <from>
                    <xdr:col>1</xdr:col>
                    <xdr:colOff>9525</xdr:colOff>
                    <xdr:row>131</xdr:row>
                    <xdr:rowOff>0</xdr:rowOff>
                  </from>
                  <to>
                    <xdr:col>14</xdr:col>
                    <xdr:colOff>9525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0" name="Option Button 101">
              <controlPr defaultSize="0" autoFill="0" autoLine="0" autoPict="0">
                <anchor moveWithCells="1">
                  <from>
                    <xdr:col>10</xdr:col>
                    <xdr:colOff>152400</xdr:colOff>
                    <xdr:row>138</xdr:row>
                    <xdr:rowOff>9525</xdr:rowOff>
                  </from>
                  <to>
                    <xdr:col>11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1" name="Option Button 102">
              <controlPr defaultSize="0" autoFill="0" autoLine="0" autoPict="0">
                <anchor moveWithCells="1">
                  <from>
                    <xdr:col>8</xdr:col>
                    <xdr:colOff>152400</xdr:colOff>
                    <xdr:row>138</xdr:row>
                    <xdr:rowOff>9525</xdr:rowOff>
                  </from>
                  <to>
                    <xdr:col>9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2" name="Option Button 103">
              <controlPr defaultSize="0" autoFill="0" autoLine="0" autoPict="0">
                <anchor moveWithCells="1">
                  <from>
                    <xdr:col>6</xdr:col>
                    <xdr:colOff>152400</xdr:colOff>
                    <xdr:row>138</xdr:row>
                    <xdr:rowOff>9525</xdr:rowOff>
                  </from>
                  <to>
                    <xdr:col>7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3" name="Option Button 104">
              <controlPr defaultSize="0" autoFill="0" autoLine="0" autoPict="0">
                <anchor moveWithCells="1">
                  <from>
                    <xdr:col>4</xdr:col>
                    <xdr:colOff>152400</xdr:colOff>
                    <xdr:row>138</xdr:row>
                    <xdr:rowOff>9525</xdr:rowOff>
                  </from>
                  <to>
                    <xdr:col>5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4" name="Option Button 105">
              <controlPr defaultSize="0" autoFill="0" autoLine="0" autoPict="0">
                <anchor moveWithCells="1">
                  <from>
                    <xdr:col>2</xdr:col>
                    <xdr:colOff>142875</xdr:colOff>
                    <xdr:row>138</xdr:row>
                    <xdr:rowOff>9525</xdr:rowOff>
                  </from>
                  <to>
                    <xdr:col>2</xdr:col>
                    <xdr:colOff>419100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5" name="Group Box 106">
              <controlPr defaultSize="0" autoFill="0" autoPict="0">
                <anchor moveWithCells="1">
                  <from>
                    <xdr:col>1</xdr:col>
                    <xdr:colOff>9525</xdr:colOff>
                    <xdr:row>136</xdr:row>
                    <xdr:rowOff>0</xdr:rowOff>
                  </from>
                  <to>
                    <xdr:col>14</xdr:col>
                    <xdr:colOff>9525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6" name="Option Button 107">
              <controlPr defaultSize="0" autoFill="0" autoLine="0" autoPict="0">
                <anchor moveWithCells="1">
                  <from>
                    <xdr:col>10</xdr:col>
                    <xdr:colOff>152400</xdr:colOff>
                    <xdr:row>143</xdr:row>
                    <xdr:rowOff>9525</xdr:rowOff>
                  </from>
                  <to>
                    <xdr:col>11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7" name="Option Button 108">
              <controlPr defaultSize="0" autoFill="0" autoLine="0" autoPict="0">
                <anchor moveWithCells="1">
                  <from>
                    <xdr:col>8</xdr:col>
                    <xdr:colOff>152400</xdr:colOff>
                    <xdr:row>143</xdr:row>
                    <xdr:rowOff>9525</xdr:rowOff>
                  </from>
                  <to>
                    <xdr:col>9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8" name="Option Button 109">
              <controlPr defaultSize="0" autoFill="0" autoLine="0" autoPict="0">
                <anchor moveWithCells="1">
                  <from>
                    <xdr:col>6</xdr:col>
                    <xdr:colOff>152400</xdr:colOff>
                    <xdr:row>143</xdr:row>
                    <xdr:rowOff>9525</xdr:rowOff>
                  </from>
                  <to>
                    <xdr:col>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9" name="Option Button 110">
              <controlPr defaultSize="0" autoFill="0" autoLine="0" autoPict="0">
                <anchor moveWithCells="1">
                  <from>
                    <xdr:col>4</xdr:col>
                    <xdr:colOff>152400</xdr:colOff>
                    <xdr:row>143</xdr:row>
                    <xdr:rowOff>9525</xdr:rowOff>
                  </from>
                  <to>
                    <xdr:col>5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0" name="Option Button 111">
              <controlPr defaultSize="0" autoFill="0" autoLine="0" autoPict="0">
                <anchor moveWithCells="1">
                  <from>
                    <xdr:col>2</xdr:col>
                    <xdr:colOff>142875</xdr:colOff>
                    <xdr:row>143</xdr:row>
                    <xdr:rowOff>9525</xdr:rowOff>
                  </from>
                  <to>
                    <xdr:col>2</xdr:col>
                    <xdr:colOff>419100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1" name="Group Box 112">
              <controlPr defaultSize="0" autoFill="0" autoPict="0">
                <anchor moveWithCells="1">
                  <from>
                    <xdr:col>1</xdr:col>
                    <xdr:colOff>9525</xdr:colOff>
                    <xdr:row>141</xdr:row>
                    <xdr:rowOff>0</xdr:rowOff>
                  </from>
                  <to>
                    <xdr:col>14</xdr:col>
                    <xdr:colOff>9525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2" name="Option Button 119">
              <controlPr defaultSize="0" autoFill="0" autoLine="0" autoPict="0">
                <anchor moveWithCells="1">
                  <from>
                    <xdr:col>10</xdr:col>
                    <xdr:colOff>152400</xdr:colOff>
                    <xdr:row>153</xdr:row>
                    <xdr:rowOff>9525</xdr:rowOff>
                  </from>
                  <to>
                    <xdr:col>11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3" name="Option Button 120">
              <controlPr defaultSize="0" autoFill="0" autoLine="0" autoPict="0">
                <anchor moveWithCells="1">
                  <from>
                    <xdr:col>8</xdr:col>
                    <xdr:colOff>152400</xdr:colOff>
                    <xdr:row>153</xdr:row>
                    <xdr:rowOff>9525</xdr:rowOff>
                  </from>
                  <to>
                    <xdr:col>9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4" name="Option Button 121">
              <controlPr defaultSize="0" autoFill="0" autoLine="0" autoPict="0">
                <anchor moveWithCells="1">
                  <from>
                    <xdr:col>6</xdr:col>
                    <xdr:colOff>152400</xdr:colOff>
                    <xdr:row>153</xdr:row>
                    <xdr:rowOff>9525</xdr:rowOff>
                  </from>
                  <to>
                    <xdr:col>7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5" name="Option Button 122">
              <controlPr defaultSize="0" autoFill="0" autoLine="0" autoPict="0">
                <anchor moveWithCells="1">
                  <from>
                    <xdr:col>4</xdr:col>
                    <xdr:colOff>152400</xdr:colOff>
                    <xdr:row>153</xdr:row>
                    <xdr:rowOff>9525</xdr:rowOff>
                  </from>
                  <to>
                    <xdr:col>5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6" name="Option Button 123">
              <controlPr defaultSize="0" autoFill="0" autoLine="0" autoPict="0">
                <anchor moveWithCells="1">
                  <from>
                    <xdr:col>2</xdr:col>
                    <xdr:colOff>142875</xdr:colOff>
                    <xdr:row>153</xdr:row>
                    <xdr:rowOff>9525</xdr:rowOff>
                  </from>
                  <to>
                    <xdr:col>2</xdr:col>
                    <xdr:colOff>419100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7" name="Group Box 124">
              <controlPr defaultSize="0" autoFill="0" autoPict="0">
                <anchor moveWithCells="1">
                  <from>
                    <xdr:col>1</xdr:col>
                    <xdr:colOff>9525</xdr:colOff>
                    <xdr:row>151</xdr:row>
                    <xdr:rowOff>0</xdr:rowOff>
                  </from>
                  <to>
                    <xdr:col>14</xdr:col>
                    <xdr:colOff>9525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8" name="Option Button 125">
              <controlPr defaultSize="0" autoFill="0" autoLine="0" autoPict="0">
                <anchor moveWithCells="1">
                  <from>
                    <xdr:col>10</xdr:col>
                    <xdr:colOff>152400</xdr:colOff>
                    <xdr:row>158</xdr:row>
                    <xdr:rowOff>9525</xdr:rowOff>
                  </from>
                  <to>
                    <xdr:col>11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9" name="Option Button 126">
              <controlPr defaultSize="0" autoFill="0" autoLine="0" autoPict="0">
                <anchor moveWithCells="1">
                  <from>
                    <xdr:col>8</xdr:col>
                    <xdr:colOff>152400</xdr:colOff>
                    <xdr:row>158</xdr:row>
                    <xdr:rowOff>9525</xdr:rowOff>
                  </from>
                  <to>
                    <xdr:col>9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0" name="Option Button 127">
              <controlPr defaultSize="0" autoFill="0" autoLine="0" autoPict="0">
                <anchor moveWithCells="1">
                  <from>
                    <xdr:col>6</xdr:col>
                    <xdr:colOff>152400</xdr:colOff>
                    <xdr:row>158</xdr:row>
                    <xdr:rowOff>9525</xdr:rowOff>
                  </from>
                  <to>
                    <xdr:col>7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01" name="Option Button 128">
              <controlPr defaultSize="0" autoFill="0" autoLine="0" autoPict="0">
                <anchor moveWithCells="1">
                  <from>
                    <xdr:col>4</xdr:col>
                    <xdr:colOff>152400</xdr:colOff>
                    <xdr:row>158</xdr:row>
                    <xdr:rowOff>9525</xdr:rowOff>
                  </from>
                  <to>
                    <xdr:col>5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2" name="Option Button 129">
              <controlPr defaultSize="0" autoFill="0" autoLine="0" autoPict="0">
                <anchor moveWithCells="1">
                  <from>
                    <xdr:col>2</xdr:col>
                    <xdr:colOff>142875</xdr:colOff>
                    <xdr:row>158</xdr:row>
                    <xdr:rowOff>9525</xdr:rowOff>
                  </from>
                  <to>
                    <xdr:col>2</xdr:col>
                    <xdr:colOff>419100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03" name="Group Box 130">
              <controlPr defaultSize="0" autoFill="0" autoPict="0">
                <anchor moveWithCells="1">
                  <from>
                    <xdr:col>1</xdr:col>
                    <xdr:colOff>9525</xdr:colOff>
                    <xdr:row>156</xdr:row>
                    <xdr:rowOff>0</xdr:rowOff>
                  </from>
                  <to>
                    <xdr:col>14</xdr:col>
                    <xdr:colOff>9525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4" name="Check Box 132">
              <controlPr defaultSize="0" autoFill="0" autoLine="0" autoPict="0">
                <anchor moveWithCells="1">
                  <from>
                    <xdr:col>2</xdr:col>
                    <xdr:colOff>104775</xdr:colOff>
                    <xdr:row>168</xdr:row>
                    <xdr:rowOff>19050</xdr:rowOff>
                  </from>
                  <to>
                    <xdr:col>2</xdr:col>
                    <xdr:colOff>409575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5" name="Check Box 134">
              <controlPr defaultSize="0" autoFill="0" autoLine="0" autoPict="0">
                <anchor moveWithCells="1">
                  <from>
                    <xdr:col>8</xdr:col>
                    <xdr:colOff>104775</xdr:colOff>
                    <xdr:row>168</xdr:row>
                    <xdr:rowOff>19050</xdr:rowOff>
                  </from>
                  <to>
                    <xdr:col>8</xdr:col>
                    <xdr:colOff>409575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6" name="Check Box 136">
              <controlPr defaultSize="0" autoFill="0" autoLine="0" autoPict="0">
                <anchor moveWithCells="1">
                  <from>
                    <xdr:col>2</xdr:col>
                    <xdr:colOff>104775</xdr:colOff>
                    <xdr:row>170</xdr:row>
                    <xdr:rowOff>19050</xdr:rowOff>
                  </from>
                  <to>
                    <xdr:col>2</xdr:col>
                    <xdr:colOff>409575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7" name="Check Box 137">
              <controlPr defaultSize="0" autoFill="0" autoLine="0" autoPict="0">
                <anchor moveWithCells="1">
                  <from>
                    <xdr:col>8</xdr:col>
                    <xdr:colOff>104775</xdr:colOff>
                    <xdr:row>170</xdr:row>
                    <xdr:rowOff>19050</xdr:rowOff>
                  </from>
                  <to>
                    <xdr:col>8</xdr:col>
                    <xdr:colOff>409575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8" name="Check Box 139">
              <controlPr defaultSize="0" autoFill="0" autoLine="0" autoPict="0">
                <anchor moveWithCells="1">
                  <from>
                    <xdr:col>2</xdr:col>
                    <xdr:colOff>104775</xdr:colOff>
                    <xdr:row>172</xdr:row>
                    <xdr:rowOff>19050</xdr:rowOff>
                  </from>
                  <to>
                    <xdr:col>2</xdr:col>
                    <xdr:colOff>409575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9" name="Check Box 140">
              <controlPr defaultSize="0" autoFill="0" autoLine="0" autoPict="0">
                <anchor moveWithCells="1">
                  <from>
                    <xdr:col>8</xdr:col>
                    <xdr:colOff>104775</xdr:colOff>
                    <xdr:row>172</xdr:row>
                    <xdr:rowOff>19050</xdr:rowOff>
                  </from>
                  <to>
                    <xdr:col>8</xdr:col>
                    <xdr:colOff>409575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10" name="Check Box 141">
              <controlPr defaultSize="0" autoFill="0" autoLine="0" autoPict="0">
                <anchor moveWithCells="1">
                  <from>
                    <xdr:col>2</xdr:col>
                    <xdr:colOff>104775</xdr:colOff>
                    <xdr:row>174</xdr:row>
                    <xdr:rowOff>19050</xdr:rowOff>
                  </from>
                  <to>
                    <xdr:col>2</xdr:col>
                    <xdr:colOff>409575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1" name="Group Box 144">
              <controlPr defaultSize="0" autoFill="0" autoPict="0">
                <anchor moveWithCells="1">
                  <from>
                    <xdr:col>1</xdr:col>
                    <xdr:colOff>9525</xdr:colOff>
                    <xdr:row>166</xdr:row>
                    <xdr:rowOff>0</xdr:rowOff>
                  </from>
                  <to>
                    <xdr:col>14</xdr:col>
                    <xdr:colOff>0</xdr:colOff>
                    <xdr:row>175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2" name="Option Button 145">
              <controlPr defaultSize="0" autoFill="0" autoLine="0" autoPict="0">
                <anchor moveWithCells="1">
                  <from>
                    <xdr:col>10</xdr:col>
                    <xdr:colOff>152400</xdr:colOff>
                    <xdr:row>181</xdr:row>
                    <xdr:rowOff>9525</xdr:rowOff>
                  </from>
                  <to>
                    <xdr:col>11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3" name="Option Button 146">
              <controlPr defaultSize="0" autoFill="0" autoLine="0" autoPict="0">
                <anchor moveWithCells="1">
                  <from>
                    <xdr:col>8</xdr:col>
                    <xdr:colOff>152400</xdr:colOff>
                    <xdr:row>181</xdr:row>
                    <xdr:rowOff>9525</xdr:rowOff>
                  </from>
                  <to>
                    <xdr:col>9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4" name="Option Button 147">
              <controlPr defaultSize="0" autoFill="0" autoLine="0" autoPict="0">
                <anchor moveWithCells="1">
                  <from>
                    <xdr:col>6</xdr:col>
                    <xdr:colOff>152400</xdr:colOff>
                    <xdr:row>181</xdr:row>
                    <xdr:rowOff>9525</xdr:rowOff>
                  </from>
                  <to>
                    <xdr:col>7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5" name="Option Button 148">
              <controlPr defaultSize="0" autoFill="0" autoLine="0" autoPict="0">
                <anchor moveWithCells="1">
                  <from>
                    <xdr:col>4</xdr:col>
                    <xdr:colOff>152400</xdr:colOff>
                    <xdr:row>181</xdr:row>
                    <xdr:rowOff>9525</xdr:rowOff>
                  </from>
                  <to>
                    <xdr:col>5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16" name="Option Button 149">
              <controlPr defaultSize="0" autoFill="0" autoLine="0" autoPict="0">
                <anchor moveWithCells="1">
                  <from>
                    <xdr:col>2</xdr:col>
                    <xdr:colOff>142875</xdr:colOff>
                    <xdr:row>181</xdr:row>
                    <xdr:rowOff>9525</xdr:rowOff>
                  </from>
                  <to>
                    <xdr:col>2</xdr:col>
                    <xdr:colOff>419100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7" name="Group Box 150">
              <controlPr defaultSize="0" autoFill="0" autoPict="0">
                <anchor moveWithCells="1">
                  <from>
                    <xdr:col>1</xdr:col>
                    <xdr:colOff>9525</xdr:colOff>
                    <xdr:row>179</xdr:row>
                    <xdr:rowOff>0</xdr:rowOff>
                  </from>
                  <to>
                    <xdr:col>14</xdr:col>
                    <xdr:colOff>9525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18" name="Option Button 151">
              <controlPr defaultSize="0" autoFill="0" autoLine="0" autoPict="0">
                <anchor moveWithCells="1">
                  <from>
                    <xdr:col>10</xdr:col>
                    <xdr:colOff>152400</xdr:colOff>
                    <xdr:row>186</xdr:row>
                    <xdr:rowOff>9525</xdr:rowOff>
                  </from>
                  <to>
                    <xdr:col>11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19" name="Option Button 152">
              <controlPr defaultSize="0" autoFill="0" autoLine="0" autoPict="0">
                <anchor moveWithCells="1">
                  <from>
                    <xdr:col>8</xdr:col>
                    <xdr:colOff>152400</xdr:colOff>
                    <xdr:row>186</xdr:row>
                    <xdr:rowOff>9525</xdr:rowOff>
                  </from>
                  <to>
                    <xdr:col>9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0" name="Option Button 153">
              <controlPr defaultSize="0" autoFill="0" autoLine="0" autoPict="0">
                <anchor moveWithCells="1">
                  <from>
                    <xdr:col>6</xdr:col>
                    <xdr:colOff>152400</xdr:colOff>
                    <xdr:row>186</xdr:row>
                    <xdr:rowOff>9525</xdr:rowOff>
                  </from>
                  <to>
                    <xdr:col>7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21" name="Option Button 154">
              <controlPr defaultSize="0" autoFill="0" autoLine="0" autoPict="0">
                <anchor moveWithCells="1">
                  <from>
                    <xdr:col>4</xdr:col>
                    <xdr:colOff>152400</xdr:colOff>
                    <xdr:row>186</xdr:row>
                    <xdr:rowOff>9525</xdr:rowOff>
                  </from>
                  <to>
                    <xdr:col>5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2" name="Option Button 155">
              <controlPr defaultSize="0" autoFill="0" autoLine="0" autoPict="0">
                <anchor moveWithCells="1">
                  <from>
                    <xdr:col>2</xdr:col>
                    <xdr:colOff>142875</xdr:colOff>
                    <xdr:row>186</xdr:row>
                    <xdr:rowOff>9525</xdr:rowOff>
                  </from>
                  <to>
                    <xdr:col>2</xdr:col>
                    <xdr:colOff>419100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3" name="Group Box 156">
              <controlPr defaultSize="0" autoFill="0" autoPict="0">
                <anchor moveWithCells="1">
                  <from>
                    <xdr:col>1</xdr:col>
                    <xdr:colOff>9525</xdr:colOff>
                    <xdr:row>184</xdr:row>
                    <xdr:rowOff>0</xdr:rowOff>
                  </from>
                  <to>
                    <xdr:col>14</xdr:col>
                    <xdr:colOff>9525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24" name="Option Button 157">
              <controlPr defaultSize="0" autoFill="0" autoLine="0" autoPict="0">
                <anchor moveWithCells="1">
                  <from>
                    <xdr:col>10</xdr:col>
                    <xdr:colOff>152400</xdr:colOff>
                    <xdr:row>191</xdr:row>
                    <xdr:rowOff>9525</xdr:rowOff>
                  </from>
                  <to>
                    <xdr:col>11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25" name="Option Button 158">
              <controlPr defaultSize="0" autoFill="0" autoLine="0" autoPict="0">
                <anchor moveWithCells="1">
                  <from>
                    <xdr:col>8</xdr:col>
                    <xdr:colOff>152400</xdr:colOff>
                    <xdr:row>191</xdr:row>
                    <xdr:rowOff>9525</xdr:rowOff>
                  </from>
                  <to>
                    <xdr:col>9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26" name="Option Button 159">
              <controlPr defaultSize="0" autoFill="0" autoLine="0" autoPict="0">
                <anchor moveWithCells="1">
                  <from>
                    <xdr:col>6</xdr:col>
                    <xdr:colOff>152400</xdr:colOff>
                    <xdr:row>191</xdr:row>
                    <xdr:rowOff>9525</xdr:rowOff>
                  </from>
                  <to>
                    <xdr:col>7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27" name="Option Button 160">
              <controlPr defaultSize="0" autoFill="0" autoLine="0" autoPict="0">
                <anchor moveWithCells="1">
                  <from>
                    <xdr:col>4</xdr:col>
                    <xdr:colOff>152400</xdr:colOff>
                    <xdr:row>191</xdr:row>
                    <xdr:rowOff>9525</xdr:rowOff>
                  </from>
                  <to>
                    <xdr:col>5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28" name="Option Button 161">
              <controlPr defaultSize="0" autoFill="0" autoLine="0" autoPict="0">
                <anchor moveWithCells="1">
                  <from>
                    <xdr:col>2</xdr:col>
                    <xdr:colOff>142875</xdr:colOff>
                    <xdr:row>191</xdr:row>
                    <xdr:rowOff>9525</xdr:rowOff>
                  </from>
                  <to>
                    <xdr:col>2</xdr:col>
                    <xdr:colOff>419100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9" name="Group Box 162">
              <controlPr defaultSize="0" autoFill="0" autoPict="0">
                <anchor moveWithCells="1">
                  <from>
                    <xdr:col>1</xdr:col>
                    <xdr:colOff>9525</xdr:colOff>
                    <xdr:row>189</xdr:row>
                    <xdr:rowOff>0</xdr:rowOff>
                  </from>
                  <to>
                    <xdr:col>14</xdr:col>
                    <xdr:colOff>9525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30" name="Option Button 163">
              <controlPr defaultSize="0" autoFill="0" autoLine="0" autoPict="0">
                <anchor moveWithCells="1">
                  <from>
                    <xdr:col>10</xdr:col>
                    <xdr:colOff>152400</xdr:colOff>
                    <xdr:row>196</xdr:row>
                    <xdr:rowOff>9525</xdr:rowOff>
                  </from>
                  <to>
                    <xdr:col>11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1" name="Option Button 164">
              <controlPr defaultSize="0" autoFill="0" autoLine="0" autoPict="0">
                <anchor moveWithCells="1">
                  <from>
                    <xdr:col>8</xdr:col>
                    <xdr:colOff>152400</xdr:colOff>
                    <xdr:row>196</xdr:row>
                    <xdr:rowOff>9525</xdr:rowOff>
                  </from>
                  <to>
                    <xdr:col>9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32" name="Option Button 165">
              <controlPr defaultSize="0" autoFill="0" autoLine="0" autoPict="0">
                <anchor moveWithCells="1">
                  <from>
                    <xdr:col>6</xdr:col>
                    <xdr:colOff>152400</xdr:colOff>
                    <xdr:row>196</xdr:row>
                    <xdr:rowOff>9525</xdr:rowOff>
                  </from>
                  <to>
                    <xdr:col>7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33" name="Option Button 166">
              <controlPr defaultSize="0" autoFill="0" autoLine="0" autoPict="0">
                <anchor moveWithCells="1">
                  <from>
                    <xdr:col>4</xdr:col>
                    <xdr:colOff>152400</xdr:colOff>
                    <xdr:row>196</xdr:row>
                    <xdr:rowOff>9525</xdr:rowOff>
                  </from>
                  <to>
                    <xdr:col>5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34" name="Option Button 167">
              <controlPr defaultSize="0" autoFill="0" autoLine="0" autoPict="0">
                <anchor moveWithCells="1">
                  <from>
                    <xdr:col>2</xdr:col>
                    <xdr:colOff>142875</xdr:colOff>
                    <xdr:row>196</xdr:row>
                    <xdr:rowOff>9525</xdr:rowOff>
                  </from>
                  <to>
                    <xdr:col>2</xdr:col>
                    <xdr:colOff>419100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35" name="Group Box 168">
              <controlPr defaultSize="0" autoFill="0" autoPict="0">
                <anchor moveWithCells="1">
                  <from>
                    <xdr:col>1</xdr:col>
                    <xdr:colOff>9525</xdr:colOff>
                    <xdr:row>194</xdr:row>
                    <xdr:rowOff>0</xdr:rowOff>
                  </from>
                  <to>
                    <xdr:col>14</xdr:col>
                    <xdr:colOff>9525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36" name="Option Button 169">
              <controlPr defaultSize="0" autoFill="0" autoLine="0" autoPict="0">
                <anchor moveWithCells="1">
                  <from>
                    <xdr:col>10</xdr:col>
                    <xdr:colOff>152400</xdr:colOff>
                    <xdr:row>201</xdr:row>
                    <xdr:rowOff>9525</xdr:rowOff>
                  </from>
                  <to>
                    <xdr:col>11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37" name="Option Button 170">
              <controlPr defaultSize="0" autoFill="0" autoLine="0" autoPict="0">
                <anchor moveWithCells="1">
                  <from>
                    <xdr:col>8</xdr:col>
                    <xdr:colOff>152400</xdr:colOff>
                    <xdr:row>201</xdr:row>
                    <xdr:rowOff>9525</xdr:rowOff>
                  </from>
                  <to>
                    <xdr:col>9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38" name="Option Button 171">
              <controlPr defaultSize="0" autoFill="0" autoLine="0" autoPict="0">
                <anchor moveWithCells="1">
                  <from>
                    <xdr:col>6</xdr:col>
                    <xdr:colOff>152400</xdr:colOff>
                    <xdr:row>201</xdr:row>
                    <xdr:rowOff>9525</xdr:rowOff>
                  </from>
                  <to>
                    <xdr:col>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39" name="Option Button 172">
              <controlPr defaultSize="0" autoFill="0" autoLine="0" autoPict="0">
                <anchor moveWithCells="1">
                  <from>
                    <xdr:col>4</xdr:col>
                    <xdr:colOff>152400</xdr:colOff>
                    <xdr:row>201</xdr:row>
                    <xdr:rowOff>9525</xdr:rowOff>
                  </from>
                  <to>
                    <xdr:col>5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40" name="Option Button 173">
              <controlPr defaultSize="0" autoFill="0" autoLine="0" autoPict="0">
                <anchor moveWithCells="1">
                  <from>
                    <xdr:col>2</xdr:col>
                    <xdr:colOff>142875</xdr:colOff>
                    <xdr:row>201</xdr:row>
                    <xdr:rowOff>9525</xdr:rowOff>
                  </from>
                  <to>
                    <xdr:col>2</xdr:col>
                    <xdr:colOff>419100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41" name="Group Box 174">
              <controlPr defaultSize="0" autoFill="0" autoPict="0">
                <anchor moveWithCells="1">
                  <from>
                    <xdr:col>1</xdr:col>
                    <xdr:colOff>9525</xdr:colOff>
                    <xdr:row>199</xdr:row>
                    <xdr:rowOff>0</xdr:rowOff>
                  </from>
                  <to>
                    <xdr:col>14</xdr:col>
                    <xdr:colOff>9525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2" name="Check Box 176">
              <controlPr defaultSize="0" autoFill="0" autoLine="0" autoPict="0">
                <anchor moveWithCells="1">
                  <from>
                    <xdr:col>2</xdr:col>
                    <xdr:colOff>104775</xdr:colOff>
                    <xdr:row>211</xdr:row>
                    <xdr:rowOff>19050</xdr:rowOff>
                  </from>
                  <to>
                    <xdr:col>2</xdr:col>
                    <xdr:colOff>409575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43" name="Check Box 177">
              <controlPr defaultSize="0" autoFill="0" autoLine="0" autoPict="0">
                <anchor moveWithCells="1">
                  <from>
                    <xdr:col>4</xdr:col>
                    <xdr:colOff>104775</xdr:colOff>
                    <xdr:row>211</xdr:row>
                    <xdr:rowOff>19050</xdr:rowOff>
                  </from>
                  <to>
                    <xdr:col>4</xdr:col>
                    <xdr:colOff>409575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44" name="Check Box 178">
              <controlPr defaultSize="0" autoFill="0" autoLine="0" autoPict="0">
                <anchor moveWithCells="1">
                  <from>
                    <xdr:col>6</xdr:col>
                    <xdr:colOff>104775</xdr:colOff>
                    <xdr:row>211</xdr:row>
                    <xdr:rowOff>19050</xdr:rowOff>
                  </from>
                  <to>
                    <xdr:col>6</xdr:col>
                    <xdr:colOff>409575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45" name="Check Box 179">
              <controlPr defaultSize="0" autoFill="0" autoLine="0" autoPict="0">
                <anchor moveWithCells="1">
                  <from>
                    <xdr:col>8</xdr:col>
                    <xdr:colOff>104775</xdr:colOff>
                    <xdr:row>211</xdr:row>
                    <xdr:rowOff>19050</xdr:rowOff>
                  </from>
                  <to>
                    <xdr:col>8</xdr:col>
                    <xdr:colOff>409575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46" name="Check Box 181">
              <controlPr defaultSize="0" autoFill="0" autoLine="0" autoPict="0">
                <anchor moveWithCells="1">
                  <from>
                    <xdr:col>2</xdr:col>
                    <xdr:colOff>104775</xdr:colOff>
                    <xdr:row>213</xdr:row>
                    <xdr:rowOff>19050</xdr:rowOff>
                  </from>
                  <to>
                    <xdr:col>2</xdr:col>
                    <xdr:colOff>409575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47" name="Check Box 182">
              <controlPr defaultSize="0" autoFill="0" autoLine="0" autoPict="0">
                <anchor moveWithCells="1">
                  <from>
                    <xdr:col>4</xdr:col>
                    <xdr:colOff>104775</xdr:colOff>
                    <xdr:row>213</xdr:row>
                    <xdr:rowOff>19050</xdr:rowOff>
                  </from>
                  <to>
                    <xdr:col>4</xdr:col>
                    <xdr:colOff>409575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48" name="Check Box 184">
              <controlPr defaultSize="0" autoFill="0" autoLine="0" autoPict="0">
                <anchor moveWithCells="1">
                  <from>
                    <xdr:col>6</xdr:col>
                    <xdr:colOff>104775</xdr:colOff>
                    <xdr:row>213</xdr:row>
                    <xdr:rowOff>19050</xdr:rowOff>
                  </from>
                  <to>
                    <xdr:col>6</xdr:col>
                    <xdr:colOff>409575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49" name="Check Box 186">
              <controlPr defaultSize="0" autoFill="0" autoLine="0" autoPict="0">
                <anchor moveWithCells="1">
                  <from>
                    <xdr:col>8</xdr:col>
                    <xdr:colOff>104775</xdr:colOff>
                    <xdr:row>213</xdr:row>
                    <xdr:rowOff>19050</xdr:rowOff>
                  </from>
                  <to>
                    <xdr:col>8</xdr:col>
                    <xdr:colOff>409575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50" name="Check Box 187">
              <controlPr defaultSize="0" autoFill="0" autoLine="0" autoPict="0">
                <anchor moveWithCells="1">
                  <from>
                    <xdr:col>2</xdr:col>
                    <xdr:colOff>104775</xdr:colOff>
                    <xdr:row>215</xdr:row>
                    <xdr:rowOff>19050</xdr:rowOff>
                  </from>
                  <to>
                    <xdr:col>2</xdr:col>
                    <xdr:colOff>409575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51" name="Check Box 188">
              <controlPr defaultSize="0" autoFill="0" autoLine="0" autoPict="0">
                <anchor moveWithCells="1">
                  <from>
                    <xdr:col>4</xdr:col>
                    <xdr:colOff>104775</xdr:colOff>
                    <xdr:row>215</xdr:row>
                    <xdr:rowOff>19050</xdr:rowOff>
                  </from>
                  <to>
                    <xdr:col>4</xdr:col>
                    <xdr:colOff>409575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52" name="Group Box 191">
              <controlPr defaultSize="0" autoFill="0" autoPict="0">
                <anchor moveWithCells="1">
                  <from>
                    <xdr:col>1</xdr:col>
                    <xdr:colOff>0</xdr:colOff>
                    <xdr:row>209</xdr:row>
                    <xdr:rowOff>0</xdr:rowOff>
                  </from>
                  <to>
                    <xdr:col>14</xdr:col>
                    <xdr:colOff>19050</xdr:colOff>
                    <xdr:row>217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53" name="Drop Down 192">
              <controlPr defaultSize="0" autoLine="0" autoPict="0">
                <anchor moveWithCells="1">
                  <from>
                    <xdr:col>3</xdr:col>
                    <xdr:colOff>1409700</xdr:colOff>
                    <xdr:row>5</xdr:row>
                    <xdr:rowOff>9525</xdr:rowOff>
                  </from>
                  <to>
                    <xdr:col>5</xdr:col>
                    <xdr:colOff>1057275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54" name="Check Box 194">
              <controlPr defaultSize="0" autoFill="0" autoLine="0" autoPict="0">
                <anchor moveWithCells="1">
                  <from>
                    <xdr:col>4</xdr:col>
                    <xdr:colOff>104775</xdr:colOff>
                    <xdr:row>7</xdr:row>
                    <xdr:rowOff>19050</xdr:rowOff>
                  </from>
                  <to>
                    <xdr:col>4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55" name="Check Box 195">
              <controlPr defaultSize="0" autoFill="0" autoLine="0" autoPict="0">
                <anchor moveWithCells="1">
                  <from>
                    <xdr:col>6</xdr:col>
                    <xdr:colOff>104775</xdr:colOff>
                    <xdr:row>7</xdr:row>
                    <xdr:rowOff>19050</xdr:rowOff>
                  </from>
                  <to>
                    <xdr:col>6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56" name="Check Box 197">
              <controlPr defaultSize="0" autoFill="0" autoLine="0" autoPict="0">
                <anchor moveWithCells="1">
                  <from>
                    <xdr:col>8</xdr:col>
                    <xdr:colOff>104775</xdr:colOff>
                    <xdr:row>7</xdr:row>
                    <xdr:rowOff>19050</xdr:rowOff>
                  </from>
                  <to>
                    <xdr:col>8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57" name="Check Box 199">
              <controlPr defaultSize="0" autoFill="0" autoLine="0" autoPict="0">
                <anchor moveWithCells="1">
                  <from>
                    <xdr:col>10</xdr:col>
                    <xdr:colOff>104775</xdr:colOff>
                    <xdr:row>7</xdr:row>
                    <xdr:rowOff>19050</xdr:rowOff>
                  </from>
                  <to>
                    <xdr:col>10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58" name="Check Box 200">
              <controlPr defaultSize="0" autoFill="0" autoLine="0" autoPict="0">
                <anchor moveWithCells="1">
                  <from>
                    <xdr:col>4</xdr:col>
                    <xdr:colOff>104775</xdr:colOff>
                    <xdr:row>9</xdr:row>
                    <xdr:rowOff>19050</xdr:rowOff>
                  </from>
                  <to>
                    <xdr:col>4</xdr:col>
                    <xdr:colOff>409575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59" name="Check Box 202">
              <controlPr defaultSize="0" autoFill="0" autoLine="0" autoPict="0">
                <anchor moveWithCells="1">
                  <from>
                    <xdr:col>6</xdr:col>
                    <xdr:colOff>104775</xdr:colOff>
                    <xdr:row>9</xdr:row>
                    <xdr:rowOff>19050</xdr:rowOff>
                  </from>
                  <to>
                    <xdr:col>6</xdr:col>
                    <xdr:colOff>409575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60" name="Check Box 204">
              <controlPr defaultSize="0" autoFill="0" autoLine="0" autoPict="0">
                <anchor moveWithCells="1">
                  <from>
                    <xdr:col>8</xdr:col>
                    <xdr:colOff>104775</xdr:colOff>
                    <xdr:row>9</xdr:row>
                    <xdr:rowOff>19050</xdr:rowOff>
                  </from>
                  <to>
                    <xdr:col>8</xdr:col>
                    <xdr:colOff>409575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61" name="Check Box 205">
              <controlPr defaultSize="0" autoFill="0" autoLine="0" autoPict="0">
                <anchor moveWithCells="1">
                  <from>
                    <xdr:col>4</xdr:col>
                    <xdr:colOff>104775</xdr:colOff>
                    <xdr:row>13</xdr:row>
                    <xdr:rowOff>19050</xdr:rowOff>
                  </from>
                  <to>
                    <xdr:col>4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62" name="Check Box 206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19050</xdr:rowOff>
                  </from>
                  <to>
                    <xdr:col>6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63" name="Check Box 207">
              <controlPr defaultSize="0" autoFill="0" autoLine="0" autoPict="0">
                <anchor moveWithCells="1">
                  <from>
                    <xdr:col>8</xdr:col>
                    <xdr:colOff>104775</xdr:colOff>
                    <xdr:row>13</xdr:row>
                    <xdr:rowOff>19050</xdr:rowOff>
                  </from>
                  <to>
                    <xdr:col>8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64" name="Check Box 209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19050</xdr:rowOff>
                  </from>
                  <to>
                    <xdr:col>10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65" name="Check Box 210">
              <controlPr defaultSize="0" autoFill="0" autoLine="0" autoPict="0">
                <anchor moveWithCells="1">
                  <from>
                    <xdr:col>4</xdr:col>
                    <xdr:colOff>104775</xdr:colOff>
                    <xdr:row>15</xdr:row>
                    <xdr:rowOff>19050</xdr:rowOff>
                  </from>
                  <to>
                    <xdr:col>4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66" name="Check Box 211">
              <controlPr defaultSize="0" autoFill="0" autoLine="0" autoPict="0">
                <anchor moveWithCells="1">
                  <from>
                    <xdr:col>6</xdr:col>
                    <xdr:colOff>104775</xdr:colOff>
                    <xdr:row>15</xdr:row>
                    <xdr:rowOff>19050</xdr:rowOff>
                  </from>
                  <to>
                    <xdr:col>6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67" name="Option Button 212">
              <controlPr defaultSize="0" autoFill="0" autoLine="0" autoPict="0">
                <anchor moveWithCells="1">
                  <from>
                    <xdr:col>4</xdr:col>
                    <xdr:colOff>104775</xdr:colOff>
                    <xdr:row>11</xdr:row>
                    <xdr:rowOff>9525</xdr:rowOff>
                  </from>
                  <to>
                    <xdr:col>4</xdr:col>
                    <xdr:colOff>381000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68" name="Option Button 213">
              <controlPr defaultSize="0" autoFill="0" autoLine="0" autoPict="0">
                <anchor moveWithCells="1">
                  <from>
                    <xdr:col>6</xdr:col>
                    <xdr:colOff>104775</xdr:colOff>
                    <xdr:row>11</xdr:row>
                    <xdr:rowOff>9525</xdr:rowOff>
                  </from>
                  <to>
                    <xdr:col>6</xdr:col>
                    <xdr:colOff>381000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69" name="Group Box 214">
              <controlPr defaultSize="0" autoFill="0" autoPict="0">
                <anchor moveWithCells="1">
                  <from>
                    <xdr:col>0</xdr:col>
                    <xdr:colOff>219075</xdr:colOff>
                    <xdr:row>3</xdr:row>
                    <xdr:rowOff>9525</xdr:rowOff>
                  </from>
                  <to>
                    <xdr:col>14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70" name="Check Box 216">
              <controlPr defaultSize="0" autoFill="0" autoLine="0" autoPict="0">
                <anchor moveWithCells="1">
                  <from>
                    <xdr:col>8</xdr:col>
                    <xdr:colOff>104775</xdr:colOff>
                    <xdr:row>15</xdr:row>
                    <xdr:rowOff>19050</xdr:rowOff>
                  </from>
                  <to>
                    <xdr:col>8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71" name="Check Box 218">
              <controlPr defaultSize="0" autoFill="0" autoLine="0" autoPict="0">
                <anchor moveWithCells="1">
                  <from>
                    <xdr:col>10</xdr:col>
                    <xdr:colOff>104775</xdr:colOff>
                    <xdr:row>9</xdr:row>
                    <xdr:rowOff>19050</xdr:rowOff>
                  </from>
                  <to>
                    <xdr:col>10</xdr:col>
                    <xdr:colOff>409575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72" name="Option Button 219">
              <controlPr defaultSize="0" autoFill="0" autoLine="0" autoPict="0">
                <anchor moveWithCells="1">
                  <from>
                    <xdr:col>10</xdr:col>
                    <xdr:colOff>152400</xdr:colOff>
                    <xdr:row>47</xdr:row>
                    <xdr:rowOff>9525</xdr:rowOff>
                  </from>
                  <to>
                    <xdr:col>11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73" name="Option Button 220">
              <controlPr defaultSize="0" autoFill="0" autoLine="0" autoPict="0">
                <anchor moveWithCells="1">
                  <from>
                    <xdr:col>8</xdr:col>
                    <xdr:colOff>152400</xdr:colOff>
                    <xdr:row>47</xdr:row>
                    <xdr:rowOff>9525</xdr:rowOff>
                  </from>
                  <to>
                    <xdr:col>9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74" name="Option Button 221">
              <controlPr defaultSize="0" autoFill="0" autoLine="0" autoPict="0">
                <anchor moveWithCells="1">
                  <from>
                    <xdr:col>6</xdr:col>
                    <xdr:colOff>152400</xdr:colOff>
                    <xdr:row>47</xdr:row>
                    <xdr:rowOff>9525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75" name="Option Button 222">
              <controlPr defaultSize="0" autoFill="0" autoLine="0" autoPict="0">
                <anchor moveWithCells="1">
                  <from>
                    <xdr:col>4</xdr:col>
                    <xdr:colOff>152400</xdr:colOff>
                    <xdr:row>47</xdr:row>
                    <xdr:rowOff>9525</xdr:rowOff>
                  </from>
                  <to>
                    <xdr:col>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76" name="Option Button 223">
              <controlPr defaultSize="0" autoFill="0" autoLine="0" autoPict="0">
                <anchor moveWithCells="1">
                  <from>
                    <xdr:col>2</xdr:col>
                    <xdr:colOff>142875</xdr:colOff>
                    <xdr:row>47</xdr:row>
                    <xdr:rowOff>9525</xdr:rowOff>
                  </from>
                  <to>
                    <xdr:col>2</xdr:col>
                    <xdr:colOff>419100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7" name="Group Box 224">
              <controlPr defaultSize="0" autoFill="0" autoPict="0">
                <anchor moveWithCells="1">
                  <from>
                    <xdr:col>1</xdr:col>
                    <xdr:colOff>0</xdr:colOff>
                    <xdr:row>45</xdr:row>
                    <xdr:rowOff>0</xdr:rowOff>
                  </from>
                  <to>
                    <xdr:col>13</xdr:col>
                    <xdr:colOff>676275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8" name="Option Button 225">
              <controlPr defaultSize="0" autoFill="0" autoLine="0" autoPict="0">
                <anchor moveWithCells="1">
                  <from>
                    <xdr:col>10</xdr:col>
                    <xdr:colOff>152400</xdr:colOff>
                    <xdr:row>62</xdr:row>
                    <xdr:rowOff>9525</xdr:rowOff>
                  </from>
                  <to>
                    <xdr:col>11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9" name="Option Button 226">
              <controlPr defaultSize="0" autoFill="0" autoLine="0" autoPict="0">
                <anchor moveWithCells="1">
                  <from>
                    <xdr:col>8</xdr:col>
                    <xdr:colOff>152400</xdr:colOff>
                    <xdr:row>62</xdr:row>
                    <xdr:rowOff>9525</xdr:rowOff>
                  </from>
                  <to>
                    <xdr:col>9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80" name="Option Button 227">
              <controlPr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9525</xdr:rowOff>
                  </from>
                  <to>
                    <xdr:col>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81" name="Option Button 228">
              <controlPr defaultSize="0" autoFill="0" autoLine="0" autoPict="0">
                <anchor moveWithCells="1">
                  <from>
                    <xdr:col>4</xdr:col>
                    <xdr:colOff>152400</xdr:colOff>
                    <xdr:row>62</xdr:row>
                    <xdr:rowOff>9525</xdr:rowOff>
                  </from>
                  <to>
                    <xdr:col>5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82" name="Option Button 229">
              <controlPr defaultSize="0" autoFill="0" autoLine="0" autoPict="0">
                <anchor moveWithCells="1">
                  <from>
                    <xdr:col>2</xdr:col>
                    <xdr:colOff>142875</xdr:colOff>
                    <xdr:row>62</xdr:row>
                    <xdr:rowOff>9525</xdr:rowOff>
                  </from>
                  <to>
                    <xdr:col>2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83" name="Group Box 230">
              <controlPr defaultSize="0" autoFill="0" autoPict="0">
                <anchor moveWithCells="1">
                  <from>
                    <xdr:col>1</xdr:col>
                    <xdr:colOff>0</xdr:colOff>
                    <xdr:row>60</xdr:row>
                    <xdr:rowOff>0</xdr:rowOff>
                  </from>
                  <to>
                    <xdr:col>13</xdr:col>
                    <xdr:colOff>676275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84" name="Option Button 231">
              <controlPr defaultSize="0" autoFill="0" autoLine="0" autoPict="0">
                <anchor moveWithCells="1">
                  <from>
                    <xdr:col>10</xdr:col>
                    <xdr:colOff>152400</xdr:colOff>
                    <xdr:row>32</xdr:row>
                    <xdr:rowOff>9525</xdr:rowOff>
                  </from>
                  <to>
                    <xdr:col>11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5" name="Option Button 232">
              <controlPr defaultSize="0" autoFill="0" autoLine="0" autoPict="0">
                <anchor moveWithCells="1">
                  <from>
                    <xdr:col>8</xdr:col>
                    <xdr:colOff>152400</xdr:colOff>
                    <xdr:row>32</xdr:row>
                    <xdr:rowOff>9525</xdr:rowOff>
                  </from>
                  <to>
                    <xdr:col>9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86" name="Option Button 233">
              <controlPr defaultSize="0" autoFill="0" autoLine="0" autoPict="0">
                <anchor moveWithCells="1">
                  <from>
                    <xdr:col>6</xdr:col>
                    <xdr:colOff>152400</xdr:colOff>
                    <xdr:row>32</xdr:row>
                    <xdr:rowOff>9525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87" name="Option Button 234">
              <controlPr defaultSize="0" autoFill="0" autoLine="0" autoPict="0">
                <anchor moveWithCells="1">
                  <from>
                    <xdr:col>4</xdr:col>
                    <xdr:colOff>152400</xdr:colOff>
                    <xdr:row>32</xdr:row>
                    <xdr:rowOff>9525</xdr:rowOff>
                  </from>
                  <to>
                    <xdr:col>5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88" name="Option Button 235">
              <controlPr defaultSize="0" autoFill="0" autoLine="0" autoPict="0">
                <anchor moveWithCells="1">
                  <from>
                    <xdr:col>2</xdr:col>
                    <xdr:colOff>142875</xdr:colOff>
                    <xdr:row>32</xdr:row>
                    <xdr:rowOff>9525</xdr:rowOff>
                  </from>
                  <to>
                    <xdr:col>2</xdr:col>
                    <xdr:colOff>419100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89" name="Group Box 236">
              <controlPr defaultSize="0" autoFill="0" autoPict="0">
                <anchor moveWithCells="1">
                  <from>
                    <xdr:col>1</xdr:col>
                    <xdr:colOff>9525</xdr:colOff>
                    <xdr:row>30</xdr:row>
                    <xdr:rowOff>0</xdr:rowOff>
                  </from>
                  <to>
                    <xdr:col>14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90" name="Option Button 237">
              <controlPr defaultSize="0" autoFill="0" autoLine="0" autoPict="0">
                <anchor moveWithCells="1">
                  <from>
                    <xdr:col>10</xdr:col>
                    <xdr:colOff>152400</xdr:colOff>
                    <xdr:row>52</xdr:row>
                    <xdr:rowOff>9525</xdr:rowOff>
                  </from>
                  <to>
                    <xdr:col>11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91" name="Option Button 238">
              <controlPr defaultSize="0" autoFill="0" autoLine="0" autoPict="0">
                <anchor moveWithCells="1">
                  <from>
                    <xdr:col>8</xdr:col>
                    <xdr:colOff>152400</xdr:colOff>
                    <xdr:row>52</xdr:row>
                    <xdr:rowOff>9525</xdr:rowOff>
                  </from>
                  <to>
                    <xdr:col>9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92" name="Option Button 239">
              <controlPr defaultSize="0" autoFill="0" autoLine="0" autoPict="0">
                <anchor moveWithCells="1">
                  <from>
                    <xdr:col>6</xdr:col>
                    <xdr:colOff>152400</xdr:colOff>
                    <xdr:row>52</xdr:row>
                    <xdr:rowOff>9525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93" name="Option Button 240">
              <controlPr defaultSize="0" autoFill="0" autoLine="0" autoPict="0">
                <anchor moveWithCells="1">
                  <from>
                    <xdr:col>4</xdr:col>
                    <xdr:colOff>152400</xdr:colOff>
                    <xdr:row>52</xdr:row>
                    <xdr:rowOff>9525</xdr:rowOff>
                  </from>
                  <to>
                    <xdr:col>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94" name="Option Button 241">
              <controlPr defaultSize="0" autoFill="0" autoLine="0" autoPict="0">
                <anchor moveWithCells="1">
                  <from>
                    <xdr:col>2</xdr:col>
                    <xdr:colOff>142875</xdr:colOff>
                    <xdr:row>52</xdr:row>
                    <xdr:rowOff>9525</xdr:rowOff>
                  </from>
                  <to>
                    <xdr:col>2</xdr:col>
                    <xdr:colOff>419100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95" name="Option Button 243">
              <controlPr defaultSize="0" autoFill="0" autoLine="0" autoPict="0">
                <anchor moveWithCells="1">
                  <from>
                    <xdr:col>10</xdr:col>
                    <xdr:colOff>152400</xdr:colOff>
                    <xdr:row>148</xdr:row>
                    <xdr:rowOff>9525</xdr:rowOff>
                  </from>
                  <to>
                    <xdr:col>11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96" name="Option Button 244">
              <controlPr defaultSize="0" autoFill="0" autoLine="0" autoPict="0">
                <anchor moveWithCells="1">
                  <from>
                    <xdr:col>8</xdr:col>
                    <xdr:colOff>152400</xdr:colOff>
                    <xdr:row>148</xdr:row>
                    <xdr:rowOff>9525</xdr:rowOff>
                  </from>
                  <to>
                    <xdr:col>9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97" name="Option Button 245">
              <controlPr defaultSize="0" autoFill="0" autoLine="0" autoPict="0">
                <anchor moveWithCells="1">
                  <from>
                    <xdr:col>6</xdr:col>
                    <xdr:colOff>152400</xdr:colOff>
                    <xdr:row>148</xdr:row>
                    <xdr:rowOff>9525</xdr:rowOff>
                  </from>
                  <to>
                    <xdr:col>7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98" name="Option Button 246">
              <controlPr defaultSize="0" autoFill="0" autoLine="0" autoPict="0">
                <anchor moveWithCells="1">
                  <from>
                    <xdr:col>4</xdr:col>
                    <xdr:colOff>152400</xdr:colOff>
                    <xdr:row>148</xdr:row>
                    <xdr:rowOff>9525</xdr:rowOff>
                  </from>
                  <to>
                    <xdr:col>5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99" name="Option Button 247">
              <controlPr defaultSize="0" autoFill="0" autoLine="0" autoPict="0">
                <anchor moveWithCells="1">
                  <from>
                    <xdr:col>2</xdr:col>
                    <xdr:colOff>142875</xdr:colOff>
                    <xdr:row>148</xdr:row>
                    <xdr:rowOff>9525</xdr:rowOff>
                  </from>
                  <to>
                    <xdr:col>2</xdr:col>
                    <xdr:colOff>419100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00" name="Group Box 248">
              <controlPr defaultSize="0" autoFill="0" autoPict="0">
                <anchor moveWithCells="1">
                  <from>
                    <xdr:col>1</xdr:col>
                    <xdr:colOff>9525</xdr:colOff>
                    <xdr:row>146</xdr:row>
                    <xdr:rowOff>0</xdr:rowOff>
                  </from>
                  <to>
                    <xdr:col>14</xdr:col>
                    <xdr:colOff>9525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01" name="Option Button 249">
              <controlPr defaultSize="0" autoFill="0" autoLine="0" autoPict="0">
                <anchor moveWithCells="1">
                  <from>
                    <xdr:col>10</xdr:col>
                    <xdr:colOff>152400</xdr:colOff>
                    <xdr:row>163</xdr:row>
                    <xdr:rowOff>9525</xdr:rowOff>
                  </from>
                  <to>
                    <xdr:col>11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02" name="Option Button 250">
              <controlPr defaultSize="0" autoFill="0" autoLine="0" autoPict="0">
                <anchor moveWithCells="1">
                  <from>
                    <xdr:col>8</xdr:col>
                    <xdr:colOff>152400</xdr:colOff>
                    <xdr:row>163</xdr:row>
                    <xdr:rowOff>9525</xdr:rowOff>
                  </from>
                  <to>
                    <xdr:col>9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03" name="Option Button 251">
              <controlPr defaultSize="0" autoFill="0" autoLine="0" autoPict="0">
                <anchor moveWithCells="1">
                  <from>
                    <xdr:col>6</xdr:col>
                    <xdr:colOff>152400</xdr:colOff>
                    <xdr:row>163</xdr:row>
                    <xdr:rowOff>9525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04" name="Option Button 252">
              <controlPr defaultSize="0" autoFill="0" autoLine="0" autoPict="0">
                <anchor moveWithCells="1">
                  <from>
                    <xdr:col>4</xdr:col>
                    <xdr:colOff>152400</xdr:colOff>
                    <xdr:row>163</xdr:row>
                    <xdr:rowOff>9525</xdr:rowOff>
                  </from>
                  <to>
                    <xdr:col>5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05" name="Option Button 253">
              <controlPr defaultSize="0" autoFill="0" autoLine="0" autoPict="0">
                <anchor moveWithCells="1">
                  <from>
                    <xdr:col>2</xdr:col>
                    <xdr:colOff>142875</xdr:colOff>
                    <xdr:row>163</xdr:row>
                    <xdr:rowOff>9525</xdr:rowOff>
                  </from>
                  <to>
                    <xdr:col>2</xdr:col>
                    <xdr:colOff>419100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06" name="Group Box 254">
              <controlPr defaultSize="0" autoFill="0" autoPict="0">
                <anchor moveWithCells="1">
                  <from>
                    <xdr:col>1</xdr:col>
                    <xdr:colOff>9525</xdr:colOff>
                    <xdr:row>161</xdr:row>
                    <xdr:rowOff>0</xdr:rowOff>
                  </from>
                  <to>
                    <xdr:col>14</xdr:col>
                    <xdr:colOff>9525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07" name="Option Button 255">
              <controlPr defaultSize="0" autoFill="0" autoLine="0" autoPict="0">
                <anchor moveWithCells="1">
                  <from>
                    <xdr:col>10</xdr:col>
                    <xdr:colOff>152400</xdr:colOff>
                    <xdr:row>206</xdr:row>
                    <xdr:rowOff>9525</xdr:rowOff>
                  </from>
                  <to>
                    <xdr:col>11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08" name="Option Button 256">
              <controlPr defaultSize="0" autoFill="0" autoLine="0" autoPict="0">
                <anchor moveWithCells="1">
                  <from>
                    <xdr:col>8</xdr:col>
                    <xdr:colOff>152400</xdr:colOff>
                    <xdr:row>206</xdr:row>
                    <xdr:rowOff>9525</xdr:rowOff>
                  </from>
                  <to>
                    <xdr:col>9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09" name="Option Button 257">
              <controlPr defaultSize="0" autoFill="0" autoLine="0" autoPict="0">
                <anchor moveWithCells="1">
                  <from>
                    <xdr:col>6</xdr:col>
                    <xdr:colOff>152400</xdr:colOff>
                    <xdr:row>206</xdr:row>
                    <xdr:rowOff>9525</xdr:rowOff>
                  </from>
                  <to>
                    <xdr:col>7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10" name="Option Button 258">
              <controlPr defaultSize="0" autoFill="0" autoLine="0" autoPict="0">
                <anchor moveWithCells="1">
                  <from>
                    <xdr:col>4</xdr:col>
                    <xdr:colOff>152400</xdr:colOff>
                    <xdr:row>206</xdr:row>
                    <xdr:rowOff>9525</xdr:rowOff>
                  </from>
                  <to>
                    <xdr:col>5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11" name="Option Button 259">
              <controlPr defaultSize="0" autoFill="0" autoLine="0" autoPict="0">
                <anchor moveWithCells="1">
                  <from>
                    <xdr:col>2</xdr:col>
                    <xdr:colOff>142875</xdr:colOff>
                    <xdr:row>206</xdr:row>
                    <xdr:rowOff>9525</xdr:rowOff>
                  </from>
                  <to>
                    <xdr:col>2</xdr:col>
                    <xdr:colOff>419100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12" name="Group Box 260">
              <controlPr defaultSize="0" autoFill="0" autoPict="0">
                <anchor moveWithCells="1">
                  <from>
                    <xdr:col>1</xdr:col>
                    <xdr:colOff>9525</xdr:colOff>
                    <xdr:row>204</xdr:row>
                    <xdr:rowOff>0</xdr:rowOff>
                  </from>
                  <to>
                    <xdr:col>14</xdr:col>
                    <xdr:colOff>9525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13" name="Option Button 261">
              <controlPr defaultSize="0" autoFill="0" autoLine="0" autoPict="0">
                <anchor moveWithCells="1">
                  <from>
                    <xdr:col>10</xdr:col>
                    <xdr:colOff>152400</xdr:colOff>
                    <xdr:row>81</xdr:row>
                    <xdr:rowOff>9525</xdr:rowOff>
                  </from>
                  <to>
                    <xdr:col>11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14" name="Option Button 262">
              <controlPr defaultSize="0" autoFill="0" autoLine="0" autoPict="0">
                <anchor moveWithCells="1">
                  <from>
                    <xdr:col>8</xdr:col>
                    <xdr:colOff>152400</xdr:colOff>
                    <xdr:row>81</xdr:row>
                    <xdr:rowOff>9525</xdr:rowOff>
                  </from>
                  <to>
                    <xdr:col>9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15" name="Option Button 263">
              <controlPr defaultSize="0" autoFill="0" autoLine="0" autoPict="0">
                <anchor moveWithCells="1">
                  <from>
                    <xdr:col>6</xdr:col>
                    <xdr:colOff>152400</xdr:colOff>
                    <xdr:row>81</xdr:row>
                    <xdr:rowOff>9525</xdr:rowOff>
                  </from>
                  <to>
                    <xdr:col>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16" name="Option Button 264">
              <controlPr defaultSize="0" autoFill="0" autoLine="0" autoPict="0">
                <anchor moveWithCells="1">
                  <from>
                    <xdr:col>4</xdr:col>
                    <xdr:colOff>152400</xdr:colOff>
                    <xdr:row>81</xdr:row>
                    <xdr:rowOff>9525</xdr:rowOff>
                  </from>
                  <to>
                    <xdr:col>5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17" name="Option Button 265">
              <controlPr defaultSize="0" autoFill="0" autoLine="0" autoPict="0">
                <anchor moveWithCells="1">
                  <from>
                    <xdr:col>2</xdr:col>
                    <xdr:colOff>142875</xdr:colOff>
                    <xdr:row>81</xdr:row>
                    <xdr:rowOff>9525</xdr:rowOff>
                  </from>
                  <to>
                    <xdr:col>2</xdr:col>
                    <xdr:colOff>419100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18" name="Group Box 266">
              <controlPr defaultSize="0" autoFill="0" autoPict="0">
                <anchor moveWithCells="1">
                  <from>
                    <xdr:col>1</xdr:col>
                    <xdr:colOff>9525</xdr:colOff>
                    <xdr:row>79</xdr:row>
                    <xdr:rowOff>9525</xdr:rowOff>
                  </from>
                  <to>
                    <xdr:col>14</xdr:col>
                    <xdr:colOff>9525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19" name="Option Button 267">
              <controlPr defaultSize="0" autoFill="0" autoLine="0" autoPict="0">
                <anchor moveWithCells="1">
                  <from>
                    <xdr:col>10</xdr:col>
                    <xdr:colOff>152400</xdr:colOff>
                    <xdr:row>91</xdr:row>
                    <xdr:rowOff>9525</xdr:rowOff>
                  </from>
                  <to>
                    <xdr:col>11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20" name="Option Button 268">
              <controlPr defaultSize="0" autoFill="0" autoLine="0" autoPict="0">
                <anchor moveWithCells="1">
                  <from>
                    <xdr:col>8</xdr:col>
                    <xdr:colOff>152400</xdr:colOff>
                    <xdr:row>91</xdr:row>
                    <xdr:rowOff>9525</xdr:rowOff>
                  </from>
                  <to>
                    <xdr:col>9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21" name="Option Button 269">
              <controlPr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9525</xdr:rowOff>
                  </from>
                  <to>
                    <xdr:col>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22" name="Option Button 270">
              <controlPr defaultSize="0" autoFill="0" autoLine="0" autoPict="0">
                <anchor moveWithCells="1">
                  <from>
                    <xdr:col>4</xdr:col>
                    <xdr:colOff>152400</xdr:colOff>
                    <xdr:row>91</xdr:row>
                    <xdr:rowOff>9525</xdr:rowOff>
                  </from>
                  <to>
                    <xdr:col>5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23" name="Option Button 271">
              <controlPr defaultSize="0" autoFill="0" autoLine="0" autoPict="0">
                <anchor moveWithCells="1">
                  <from>
                    <xdr:col>2</xdr:col>
                    <xdr:colOff>142875</xdr:colOff>
                    <xdr:row>91</xdr:row>
                    <xdr:rowOff>9525</xdr:rowOff>
                  </from>
                  <to>
                    <xdr:col>2</xdr:col>
                    <xdr:colOff>419100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24" name="Group Box 272">
              <controlPr defaultSize="0" autoFill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14</xdr:col>
                    <xdr:colOff>9525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25" name="Option Button 273">
              <controlPr defaultSize="0" autoFill="0" autoLine="0" autoPict="0">
                <anchor moveWithCells="1">
                  <from>
                    <xdr:col>10</xdr:col>
                    <xdr:colOff>152400</xdr:colOff>
                    <xdr:row>106</xdr:row>
                    <xdr:rowOff>9525</xdr:rowOff>
                  </from>
                  <to>
                    <xdr:col>11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26" name="Option Button 274">
              <controlPr defaultSize="0" autoFill="0" autoLine="0" autoPict="0">
                <anchor moveWithCells="1">
                  <from>
                    <xdr:col>8</xdr:col>
                    <xdr:colOff>152400</xdr:colOff>
                    <xdr:row>106</xdr:row>
                    <xdr:rowOff>9525</xdr:rowOff>
                  </from>
                  <to>
                    <xdr:col>9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27" name="Option Button 275">
              <controlPr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9525</xdr:rowOff>
                  </from>
                  <to>
                    <xdr:col>7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28" name="Option Button 276">
              <controlPr defaultSize="0" autoFill="0" autoLine="0" autoPict="0">
                <anchor moveWithCells="1">
                  <from>
                    <xdr:col>4</xdr:col>
                    <xdr:colOff>152400</xdr:colOff>
                    <xdr:row>106</xdr:row>
                    <xdr:rowOff>9525</xdr:rowOff>
                  </from>
                  <to>
                    <xdr:col>5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29" name="Option Button 277">
              <controlPr defaultSize="0" autoFill="0" autoLine="0" autoPict="0">
                <anchor moveWithCells="1">
                  <from>
                    <xdr:col>2</xdr:col>
                    <xdr:colOff>142875</xdr:colOff>
                    <xdr:row>106</xdr:row>
                    <xdr:rowOff>9525</xdr:rowOff>
                  </from>
                  <to>
                    <xdr:col>2</xdr:col>
                    <xdr:colOff>419100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30" name="Group Box 278">
              <controlPr defaultSize="0" autoFill="0" autoPict="0">
                <anchor moveWithCells="1">
                  <from>
                    <xdr:col>1</xdr:col>
                    <xdr:colOff>9525</xdr:colOff>
                    <xdr:row>104</xdr:row>
                    <xdr:rowOff>9525</xdr:rowOff>
                  </from>
                  <to>
                    <xdr:col>13</xdr:col>
                    <xdr:colOff>676275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31" name="Option Button 291">
              <controlPr defaultSize="0" autoFill="0" autoLine="0" autoPict="0">
                <anchor moveWithCells="1">
                  <from>
                    <xdr:col>10</xdr:col>
                    <xdr:colOff>152400</xdr:colOff>
                    <xdr:row>121</xdr:row>
                    <xdr:rowOff>9525</xdr:rowOff>
                  </from>
                  <to>
                    <xdr:col>11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32" name="Option Button 292">
              <controlPr defaultSize="0" autoFill="0" autoLine="0" autoPict="0">
                <anchor moveWithCells="1">
                  <from>
                    <xdr:col>8</xdr:col>
                    <xdr:colOff>152400</xdr:colOff>
                    <xdr:row>121</xdr:row>
                    <xdr:rowOff>9525</xdr:rowOff>
                  </from>
                  <to>
                    <xdr:col>9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33" name="Option Button 293">
              <controlPr defaultSize="0" autoFill="0" autoLine="0" autoPict="0">
                <anchor moveWithCells="1">
                  <from>
                    <xdr:col>6</xdr:col>
                    <xdr:colOff>152400</xdr:colOff>
                    <xdr:row>121</xdr:row>
                    <xdr:rowOff>9525</xdr:rowOff>
                  </from>
                  <to>
                    <xdr:col>7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34" name="Option Button 294">
              <controlPr defaultSize="0" autoFill="0" autoLine="0" autoPict="0">
                <anchor moveWithCells="1">
                  <from>
                    <xdr:col>4</xdr:col>
                    <xdr:colOff>152400</xdr:colOff>
                    <xdr:row>121</xdr:row>
                    <xdr:rowOff>9525</xdr:rowOff>
                  </from>
                  <to>
                    <xdr:col>5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35" name="Option Button 295">
              <controlPr defaultSize="0" autoFill="0" autoLine="0" autoPict="0">
                <anchor moveWithCells="1">
                  <from>
                    <xdr:col>2</xdr:col>
                    <xdr:colOff>142875</xdr:colOff>
                    <xdr:row>121</xdr:row>
                    <xdr:rowOff>9525</xdr:rowOff>
                  </from>
                  <to>
                    <xdr:col>2</xdr:col>
                    <xdr:colOff>419100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36" name="Group Box 296">
              <controlPr defaultSize="0" autoFill="0" autoPict="0">
                <anchor moveWithCells="1">
                  <from>
                    <xdr:col>1</xdr:col>
                    <xdr:colOff>9525</xdr:colOff>
                    <xdr:row>119</xdr:row>
                    <xdr:rowOff>9525</xdr:rowOff>
                  </from>
                  <to>
                    <xdr:col>13</xdr:col>
                    <xdr:colOff>676275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37" name="Option Button 297">
              <controlPr defaultSize="0" autoFill="0" autoLine="0" autoPict="0">
                <anchor moveWithCells="1">
                  <from>
                    <xdr:col>10</xdr:col>
                    <xdr:colOff>152400</xdr:colOff>
                    <xdr:row>101</xdr:row>
                    <xdr:rowOff>9525</xdr:rowOff>
                  </from>
                  <to>
                    <xdr:col>11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38" name="Option Button 298">
              <controlPr defaultSize="0" autoFill="0" autoLine="0" autoPict="0">
                <anchor moveWithCells="1">
                  <from>
                    <xdr:col>8</xdr:col>
                    <xdr:colOff>152400</xdr:colOff>
                    <xdr:row>101</xdr:row>
                    <xdr:rowOff>9525</xdr:rowOff>
                  </from>
                  <to>
                    <xdr:col>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39" name="Option Button 299">
              <controlPr defaultSize="0" autoFill="0" autoLine="0" autoPict="0">
                <anchor moveWithCells="1">
                  <from>
                    <xdr:col>6</xdr:col>
                    <xdr:colOff>152400</xdr:colOff>
                    <xdr:row>101</xdr:row>
                    <xdr:rowOff>9525</xdr:rowOff>
                  </from>
                  <to>
                    <xdr:col>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40" name="Option Button 300">
              <controlPr defaultSize="0" autoFill="0" autoLine="0" autoPict="0">
                <anchor moveWithCells="1">
                  <from>
                    <xdr:col>4</xdr:col>
                    <xdr:colOff>152400</xdr:colOff>
                    <xdr:row>101</xdr:row>
                    <xdr:rowOff>9525</xdr:rowOff>
                  </from>
                  <to>
                    <xdr:col>5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41" name="Option Button 301">
              <controlPr defaultSize="0" autoFill="0" autoLine="0" autoPict="0">
                <anchor moveWithCells="1">
                  <from>
                    <xdr:col>2</xdr:col>
                    <xdr:colOff>142875</xdr:colOff>
                    <xdr:row>101</xdr:row>
                    <xdr:rowOff>9525</xdr:rowOff>
                  </from>
                  <to>
                    <xdr:col>2</xdr:col>
                    <xdr:colOff>419100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42" name="Group Box 302">
              <controlPr defaultSize="0" autoFill="0" autoPict="0">
                <anchor moveWithCells="1">
                  <from>
                    <xdr:col>1</xdr:col>
                    <xdr:colOff>9525</xdr:colOff>
                    <xdr:row>99</xdr:row>
                    <xdr:rowOff>9525</xdr:rowOff>
                  </from>
                  <to>
                    <xdr:col>13</xdr:col>
                    <xdr:colOff>676275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3" name="Group Box 242">
              <controlPr defaultSize="0" autoFill="0" autoPict="0">
                <anchor moveWithCells="1">
                  <from>
                    <xdr:col>1</xdr:col>
                    <xdr:colOff>0</xdr:colOff>
                    <xdr:row>50</xdr:row>
                    <xdr:rowOff>0</xdr:rowOff>
                  </from>
                  <to>
                    <xdr:col>13</xdr:col>
                    <xdr:colOff>676275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3:C10"/>
  <sheetViews>
    <sheetView workbookViewId="0">
      <selection activeCell="C4" sqref="C4"/>
    </sheetView>
  </sheetViews>
  <sheetFormatPr defaultRowHeight="13.5" x14ac:dyDescent="0.15"/>
  <cols>
    <col min="2" max="2" width="24.875" customWidth="1"/>
  </cols>
  <sheetData>
    <row r="3" spans="2:3" x14ac:dyDescent="0.15">
      <c r="B3" s="22"/>
      <c r="C3" s="23" t="s">
        <v>74</v>
      </c>
    </row>
    <row r="4" spans="2:3" x14ac:dyDescent="0.15">
      <c r="B4" s="24" t="s">
        <v>79</v>
      </c>
      <c r="C4" s="25">
        <f>SUM(アンケート!R182:R207)/COUNT(アンケート!R182:R207)</f>
        <v>0</v>
      </c>
    </row>
    <row r="5" spans="2:3" x14ac:dyDescent="0.15">
      <c r="B5" s="24" t="s">
        <v>100</v>
      </c>
      <c r="C5" s="25">
        <f>SUM(アンケート!R23:R68)/COUNT(アンケート!R23:R68)</f>
        <v>0</v>
      </c>
    </row>
    <row r="6" spans="2:3" x14ac:dyDescent="0.15">
      <c r="B6" s="24" t="s">
        <v>77</v>
      </c>
      <c r="C6" s="25">
        <f>SUM(アンケート!R77:R122)/COUNT(アンケート!R77:R122)</f>
        <v>0</v>
      </c>
    </row>
    <row r="7" spans="2:3" x14ac:dyDescent="0.15">
      <c r="B7" s="24" t="s">
        <v>78</v>
      </c>
      <c r="C7" s="25">
        <f>SUM(アンケート!R134:R164)/COUNT(アンケート!R134:R164)</f>
        <v>0</v>
      </c>
    </row>
    <row r="8" spans="2:3" x14ac:dyDescent="0.15">
      <c r="B8" s="2"/>
      <c r="C8" s="26"/>
    </row>
    <row r="9" spans="2:3" x14ac:dyDescent="0.15">
      <c r="B9" s="2"/>
      <c r="C9" s="26">
        <f>(C7+C5)*C6/2</f>
        <v>0</v>
      </c>
    </row>
    <row r="10" spans="2:3" x14ac:dyDescent="0.15">
      <c r="B10" s="24" t="s">
        <v>80</v>
      </c>
      <c r="C10" s="27">
        <f>C9*C4/3</f>
        <v>0</v>
      </c>
    </row>
  </sheetData>
  <sheetProtection password="CC04" sheet="1" objects="1" scenarios="1"/>
  <phoneticPr fontId="2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アンケート</vt:lpstr>
      <vt:lpstr>結果</vt:lpstr>
      <vt:lpstr>アンケート!Print_Area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hirosaka shintaro(広坂 伸太郎 ＪＳ （Ｓ本）［品］)</dc:creator>
  <cp:lastModifiedBy>hirosaka shintaro(広坂 伸太郎 ＪＳ （Ｓ本）［品］)</cp:lastModifiedBy>
  <cp:lastPrinted>2018-01-18T11:29:46Z</cp:lastPrinted>
  <dcterms:created xsi:type="dcterms:W3CDTF">2017-05-10T00:17:30Z</dcterms:created>
  <dcterms:modified xsi:type="dcterms:W3CDTF">2018-10-19T01:11:42Z</dcterms:modified>
</cp:coreProperties>
</file>